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385" yWindow="1185" windowWidth="9420" windowHeight="5565" tabRatio="783" activeTab="6"/>
  </bookViews>
  <sheets>
    <sheet name="כללי" sheetId="2" r:id="rId1"/>
    <sheet name="נקודה א- שפכים " sheetId="1" r:id="rId2"/>
    <sheet name="נק' ב- קולחים במוצא המט&quot;ש" sheetId="15" r:id="rId3"/>
    <sheet name="נק' ג- קולחים להשקיה" sheetId="24" state="hidden" r:id="rId4"/>
    <sheet name="נק' ג - קולחים להשקיה - אימות" sheetId="25" state="hidden" r:id="rId5"/>
    <sheet name="נקודה ה 2- בוצה בכניסה ליצוב " sheetId="30" state="hidden" r:id="rId6"/>
    <sheet name="נקודה ז - בוצה לאחר סיום טיפול" sheetId="9" r:id="rId7"/>
    <sheet name="מעבדות" sheetId="28" state="hidden" r:id="rId8"/>
  </sheets>
  <definedNames>
    <definedName name="_xlnm._FilterDatabase" localSheetId="2" hidden="1">'נק'' ב- קולחים במוצא המט"ש'!#REF!</definedName>
    <definedName name="_xlnm._FilterDatabase" localSheetId="3" hidden="1">'נק'' ג- קולחים להשקיה'!$EE$7:$EE$8</definedName>
    <definedName name="lab">מעבדות!$B$2:$B$26</definedName>
    <definedName name="labs">מעבדות!$B$2:$B$25</definedName>
    <definedName name="labs1">מעבדות!$B$1:$B$26</definedName>
    <definedName name="last">מעבדות!$B$1:$B$26</definedName>
    <definedName name="_xlnm.Print_Area" localSheetId="2">'נק'' ב- קולחים במוצא המט"ש'!$1:$13</definedName>
    <definedName name="_xlnm.Print_Area" localSheetId="3">'נק'' ג- קולחים להשקיה'!$1:$14</definedName>
    <definedName name="_xlnm.Print_Area" localSheetId="4">'נק'' ג - קולחים להשקיה - אימות'!$1:$13</definedName>
    <definedName name="_xlnm.Print_Titles" localSheetId="2">'נק'' ב- קולחים במוצא המט"ש'!$A:$B,'נק'' ב- קולחים במוצא המט"ש'!$1:$11</definedName>
    <definedName name="_xlnm.Print_Titles" localSheetId="3">'נק'' ג- קולחים להשקיה'!$A:$B,'נק'' ג- קולחים להשקיה'!$1:$12</definedName>
    <definedName name="_xlnm.Print_Titles" localSheetId="4">'נק'' ג - קולחים להשקיה - אימות'!$A:$B,'נק'' ג - קולחים להשקיה - אימות'!$1:$11</definedName>
    <definedName name="_xlnm.Print_Titles" localSheetId="1">'נקודה א- שפכים '!$A:$B,'נקודה א- שפכים '!$2:$12</definedName>
    <definedName name="_xlnm.Print_Titles" localSheetId="6">'נקודה ז - בוצה לאחר סיום טיפול'!$A:$B,'נקודה ז - בוצה לאחר סיום טיפול'!$1:$9</definedName>
    <definedName name="ךשנד">'נקודה ז - בוצה לאחר סיום טיפול'!$CB$13</definedName>
  </definedNames>
  <calcPr calcId="145621"/>
</workbook>
</file>

<file path=xl/calcChain.xml><?xml version="1.0" encoding="utf-8"?>
<calcChain xmlns="http://schemas.openxmlformats.org/spreadsheetml/2006/main">
  <c r="DH48" i="1" l="1"/>
  <c r="DF48" i="1"/>
  <c r="DD48" i="1"/>
  <c r="DB48" i="1"/>
  <c r="CZ48" i="1"/>
  <c r="CX48" i="1"/>
  <c r="CV48" i="1"/>
  <c r="CT48" i="1"/>
  <c r="CR48" i="1"/>
  <c r="CP48" i="1"/>
  <c r="CN48" i="1"/>
  <c r="CL48" i="1"/>
  <c r="CJ48" i="1"/>
  <c r="CH48" i="1"/>
  <c r="CF48" i="1"/>
  <c r="CD48" i="1"/>
  <c r="CB48" i="1"/>
  <c r="BZ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H47" i="1"/>
  <c r="DF47" i="1"/>
  <c r="DD47" i="1"/>
  <c r="DB47" i="1"/>
  <c r="CZ47" i="1"/>
  <c r="CX47" i="1"/>
  <c r="CV47" i="1"/>
  <c r="CT47" i="1"/>
  <c r="CR47" i="1"/>
  <c r="CP47" i="1"/>
  <c r="CN47" i="1"/>
  <c r="CL47" i="1"/>
  <c r="CJ47" i="1"/>
  <c r="CH47" i="1"/>
  <c r="CF47" i="1"/>
  <c r="CD47" i="1"/>
  <c r="CB47" i="1"/>
  <c r="BZ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H46" i="1"/>
  <c r="DF46" i="1"/>
  <c r="DD46" i="1"/>
  <c r="DB46" i="1"/>
  <c r="CZ46" i="1"/>
  <c r="CX46" i="1"/>
  <c r="CV46" i="1"/>
  <c r="CT46" i="1"/>
  <c r="CR46" i="1"/>
  <c r="CP46" i="1"/>
  <c r="CN46" i="1"/>
  <c r="CL46" i="1"/>
  <c r="CJ46" i="1"/>
  <c r="CH46" i="1"/>
  <c r="CF46" i="1"/>
  <c r="CD46" i="1"/>
  <c r="CB46" i="1"/>
  <c r="BZ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H45" i="1"/>
  <c r="DF45" i="1"/>
  <c r="DD45" i="1"/>
  <c r="DB45" i="1"/>
  <c r="CZ45" i="1"/>
  <c r="CX45" i="1"/>
  <c r="CV45" i="1"/>
  <c r="CT45" i="1"/>
  <c r="CR45" i="1"/>
  <c r="CP45" i="1"/>
  <c r="CN45" i="1"/>
  <c r="CL45" i="1"/>
  <c r="CJ45" i="1"/>
  <c r="CH45" i="1"/>
  <c r="CF45" i="1"/>
  <c r="CD45" i="1"/>
  <c r="CB45" i="1"/>
  <c r="BZ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K48" i="30"/>
  <c r="I48" i="30"/>
  <c r="G48" i="30"/>
  <c r="E48" i="30"/>
  <c r="C48" i="30"/>
  <c r="K47" i="30"/>
  <c r="I47" i="30"/>
  <c r="G47" i="30"/>
  <c r="E47" i="30"/>
  <c r="C47" i="30"/>
  <c r="K46" i="30"/>
  <c r="I46" i="30"/>
  <c r="G46" i="30"/>
  <c r="E46" i="30"/>
  <c r="C46" i="30"/>
  <c r="K45" i="30"/>
  <c r="I45" i="30"/>
  <c r="G45" i="30"/>
  <c r="E45" i="30"/>
  <c r="C45" i="30"/>
  <c r="E1" i="30"/>
  <c r="AI48" i="15"/>
  <c r="AI47" i="15"/>
  <c r="AI46" i="15"/>
  <c r="AI45" i="15"/>
  <c r="Y48" i="15"/>
  <c r="Y47" i="15"/>
  <c r="Y46" i="15"/>
  <c r="Y45" i="15"/>
  <c r="D1" i="1"/>
  <c r="CC48" i="9"/>
  <c r="CA48" i="9"/>
  <c r="BY48" i="9"/>
  <c r="BW48" i="9"/>
  <c r="BU48" i="9"/>
  <c r="BS48" i="9"/>
  <c r="BQ48" i="9"/>
  <c r="BO48" i="9"/>
  <c r="BM48" i="9"/>
  <c r="BK48" i="9"/>
  <c r="BI48" i="9"/>
  <c r="BG48" i="9"/>
  <c r="BE48" i="9"/>
  <c r="BC48" i="9"/>
  <c r="BA48" i="9"/>
  <c r="AY48" i="9"/>
  <c r="AW48" i="9"/>
  <c r="AU48" i="9"/>
  <c r="AS48" i="9"/>
  <c r="AQ48" i="9"/>
  <c r="AO48" i="9"/>
  <c r="AM48" i="9"/>
  <c r="AK48" i="9"/>
  <c r="AI48" i="9"/>
  <c r="AG48" i="9"/>
  <c r="AE48" i="9"/>
  <c r="AC48" i="9"/>
  <c r="AA48" i="9"/>
  <c r="Y48" i="9"/>
  <c r="W48" i="9"/>
  <c r="U48" i="9"/>
  <c r="S48" i="9"/>
  <c r="Q48" i="9"/>
  <c r="O48" i="9"/>
  <c r="M48" i="9"/>
  <c r="K48" i="9"/>
  <c r="I48" i="9"/>
  <c r="G48" i="9"/>
  <c r="E48" i="9"/>
  <c r="C48" i="9"/>
  <c r="CC47" i="9"/>
  <c r="CA47" i="9"/>
  <c r="BY47" i="9"/>
  <c r="BW47" i="9"/>
  <c r="BU47" i="9"/>
  <c r="BS47" i="9"/>
  <c r="BQ47" i="9"/>
  <c r="BO47" i="9"/>
  <c r="BM47" i="9"/>
  <c r="BK47" i="9"/>
  <c r="BI47" i="9"/>
  <c r="BG47" i="9"/>
  <c r="BE47" i="9"/>
  <c r="BC47" i="9"/>
  <c r="BA47" i="9"/>
  <c r="AY47" i="9"/>
  <c r="AW47" i="9"/>
  <c r="AU47" i="9"/>
  <c r="AS47" i="9"/>
  <c r="AQ47" i="9"/>
  <c r="AO47" i="9"/>
  <c r="AM47" i="9"/>
  <c r="AK47" i="9"/>
  <c r="AI47" i="9"/>
  <c r="AG47" i="9"/>
  <c r="AE47" i="9"/>
  <c r="AC47" i="9"/>
  <c r="AA47" i="9"/>
  <c r="Y47" i="9"/>
  <c r="W47" i="9"/>
  <c r="U47" i="9"/>
  <c r="S47" i="9"/>
  <c r="Q47" i="9"/>
  <c r="O47" i="9"/>
  <c r="M47" i="9"/>
  <c r="K47" i="9"/>
  <c r="I47" i="9"/>
  <c r="G47" i="9"/>
  <c r="E47" i="9"/>
  <c r="C47" i="9"/>
  <c r="CC46" i="9"/>
  <c r="CA46" i="9"/>
  <c r="BY46" i="9"/>
  <c r="BW46" i="9"/>
  <c r="BU46" i="9"/>
  <c r="BS46" i="9"/>
  <c r="BQ46" i="9"/>
  <c r="BO46" i="9"/>
  <c r="BM46" i="9"/>
  <c r="BK46" i="9"/>
  <c r="BI46" i="9"/>
  <c r="BG46" i="9"/>
  <c r="BE46" i="9"/>
  <c r="BC46" i="9"/>
  <c r="BA46" i="9"/>
  <c r="AY46" i="9"/>
  <c r="AW46" i="9"/>
  <c r="AU46" i="9"/>
  <c r="AS46" i="9"/>
  <c r="AQ46" i="9"/>
  <c r="AO46" i="9"/>
  <c r="AM46" i="9"/>
  <c r="AK46" i="9"/>
  <c r="AI46" i="9"/>
  <c r="AG46" i="9"/>
  <c r="AE46" i="9"/>
  <c r="AC46" i="9"/>
  <c r="AA46" i="9"/>
  <c r="Y46" i="9"/>
  <c r="W46" i="9"/>
  <c r="U46" i="9"/>
  <c r="S46" i="9"/>
  <c r="Q46" i="9"/>
  <c r="O46" i="9"/>
  <c r="M46" i="9"/>
  <c r="K46" i="9"/>
  <c r="I46" i="9"/>
  <c r="G46" i="9"/>
  <c r="E46" i="9"/>
  <c r="C46" i="9"/>
  <c r="CC45" i="9"/>
  <c r="CA45" i="9"/>
  <c r="BY45" i="9"/>
  <c r="BW45" i="9"/>
  <c r="BU45" i="9"/>
  <c r="BS45" i="9"/>
  <c r="BQ45" i="9"/>
  <c r="BO45" i="9"/>
  <c r="BM45" i="9"/>
  <c r="BK45" i="9"/>
  <c r="BI45" i="9"/>
  <c r="BG45" i="9"/>
  <c r="BE45" i="9"/>
  <c r="BC45" i="9"/>
  <c r="BA45" i="9"/>
  <c r="AY45" i="9"/>
  <c r="AW45" i="9"/>
  <c r="AU45" i="9"/>
  <c r="AS45" i="9"/>
  <c r="AQ45" i="9"/>
  <c r="AO45" i="9"/>
  <c r="AM45" i="9"/>
  <c r="AK45" i="9"/>
  <c r="AI45" i="9"/>
  <c r="AG45" i="9"/>
  <c r="AE45" i="9"/>
  <c r="AC45" i="9"/>
  <c r="AA45" i="9"/>
  <c r="Y45" i="9"/>
  <c r="W45" i="9"/>
  <c r="U45" i="9"/>
  <c r="S45" i="9"/>
  <c r="Q45" i="9"/>
  <c r="O45" i="9"/>
  <c r="M45" i="9"/>
  <c r="K45" i="9"/>
  <c r="I45" i="9"/>
  <c r="G45" i="9"/>
  <c r="E45" i="9"/>
  <c r="C45" i="9"/>
  <c r="CK48" i="9"/>
  <c r="CI48" i="9"/>
  <c r="CG48" i="9"/>
  <c r="CE48" i="9"/>
  <c r="CK47" i="9"/>
  <c r="CI47" i="9"/>
  <c r="CG47" i="9"/>
  <c r="CE47" i="9"/>
  <c r="CK46" i="9"/>
  <c r="CI46" i="9"/>
  <c r="CG46" i="9"/>
  <c r="CE46" i="9"/>
  <c r="CK45" i="9"/>
  <c r="CI45" i="9"/>
  <c r="CG45" i="9"/>
  <c r="CE45" i="9"/>
  <c r="E1" i="9"/>
  <c r="E1" i="25"/>
  <c r="D1" i="24"/>
  <c r="D1" i="15"/>
  <c r="E45" i="15"/>
  <c r="E46" i="15"/>
  <c r="E47" i="15"/>
  <c r="E48" i="15"/>
  <c r="EC48" i="24"/>
  <c r="EA48" i="24"/>
  <c r="DY48" i="24"/>
  <c r="DW48" i="24"/>
  <c r="DU48" i="24"/>
  <c r="DS48" i="24"/>
  <c r="DQ48" i="24"/>
  <c r="DO48" i="24"/>
  <c r="CW48" i="24"/>
  <c r="CQ48" i="24"/>
  <c r="DK48" i="24"/>
  <c r="DA48" i="24"/>
  <c r="CM48" i="24"/>
  <c r="CK48" i="24"/>
  <c r="DG48" i="24"/>
  <c r="CU48" i="24"/>
  <c r="DE48" i="24"/>
  <c r="CO48" i="24"/>
  <c r="CY48" i="24"/>
  <c r="CS48" i="24"/>
  <c r="BU48" i="24"/>
  <c r="DC48" i="24"/>
  <c r="CI48" i="24"/>
  <c r="CG48" i="24"/>
  <c r="CE48" i="24"/>
  <c r="CC48" i="24"/>
  <c r="CA48" i="24"/>
  <c r="BY48" i="24"/>
  <c r="BW48" i="24"/>
  <c r="DM48" i="24"/>
  <c r="BM48" i="24"/>
  <c r="DI48" i="24"/>
  <c r="BS48" i="24"/>
  <c r="BQ48" i="24"/>
  <c r="BO48" i="24"/>
  <c r="BK48" i="24"/>
  <c r="BI48" i="24"/>
  <c r="BA48" i="24"/>
  <c r="BG48" i="24"/>
  <c r="BE48" i="24"/>
  <c r="BC48" i="24"/>
  <c r="AU48" i="24"/>
  <c r="AS48" i="24"/>
  <c r="AQ48" i="24"/>
  <c r="AY48" i="24"/>
  <c r="AW48" i="24"/>
  <c r="AO48" i="24"/>
  <c r="AE48" i="24"/>
  <c r="AM48" i="24"/>
  <c r="AK48" i="24"/>
  <c r="AG48" i="24"/>
  <c r="AI48" i="24"/>
  <c r="AC48" i="24"/>
  <c r="AA48" i="24"/>
  <c r="Y48" i="24"/>
  <c r="W48" i="24"/>
  <c r="U48" i="24"/>
  <c r="O48" i="24"/>
  <c r="M48" i="24"/>
  <c r="S48" i="24"/>
  <c r="Q48" i="24"/>
  <c r="K48" i="24"/>
  <c r="I48" i="24"/>
  <c r="G48" i="24"/>
  <c r="E48" i="24"/>
  <c r="C48" i="24"/>
  <c r="EC47" i="24"/>
  <c r="EA47" i="24"/>
  <c r="DY47" i="24"/>
  <c r="DW47" i="24"/>
  <c r="DU47" i="24"/>
  <c r="DS47" i="24"/>
  <c r="DQ47" i="24"/>
  <c r="DO47" i="24"/>
  <c r="CW47" i="24"/>
  <c r="CQ47" i="24"/>
  <c r="DK47" i="24"/>
  <c r="DA47" i="24"/>
  <c r="CM47" i="24"/>
  <c r="CK47" i="24"/>
  <c r="DG47" i="24"/>
  <c r="CU47" i="24"/>
  <c r="DE47" i="24"/>
  <c r="CO47" i="24"/>
  <c r="CY47" i="24"/>
  <c r="CS47" i="24"/>
  <c r="BU47" i="24"/>
  <c r="DC47" i="24"/>
  <c r="CI47" i="24"/>
  <c r="CG47" i="24"/>
  <c r="CE47" i="24"/>
  <c r="CC47" i="24"/>
  <c r="CA47" i="24"/>
  <c r="BY47" i="24"/>
  <c r="BW47" i="24"/>
  <c r="DM47" i="24"/>
  <c r="BM47" i="24"/>
  <c r="DI47" i="24"/>
  <c r="BS47" i="24"/>
  <c r="BQ47" i="24"/>
  <c r="BO47" i="24"/>
  <c r="BK47" i="24"/>
  <c r="BI47" i="24"/>
  <c r="BA47" i="24"/>
  <c r="BG47" i="24"/>
  <c r="BE47" i="24"/>
  <c r="BC47" i="24"/>
  <c r="AU47" i="24"/>
  <c r="AS47" i="24"/>
  <c r="AQ47" i="24"/>
  <c r="AY47" i="24"/>
  <c r="AW47" i="24"/>
  <c r="AO47" i="24"/>
  <c r="AE47" i="24"/>
  <c r="AM47" i="24"/>
  <c r="AK47" i="24"/>
  <c r="AG47" i="24"/>
  <c r="AI47" i="24"/>
  <c r="AC47" i="24"/>
  <c r="AA47" i="24"/>
  <c r="Y47" i="24"/>
  <c r="W47" i="24"/>
  <c r="U47" i="24"/>
  <c r="O47" i="24"/>
  <c r="M47" i="24"/>
  <c r="S47" i="24"/>
  <c r="Q47" i="24"/>
  <c r="K47" i="24"/>
  <c r="I47" i="24"/>
  <c r="G47" i="24"/>
  <c r="E47" i="24"/>
  <c r="C47" i="24"/>
  <c r="EC46" i="24"/>
  <c r="EA46" i="24"/>
  <c r="DY46" i="24"/>
  <c r="DW46" i="24"/>
  <c r="DU46" i="24"/>
  <c r="DS46" i="24"/>
  <c r="DQ46" i="24"/>
  <c r="DO46" i="24"/>
  <c r="CW46" i="24"/>
  <c r="CQ46" i="24"/>
  <c r="DK46" i="24"/>
  <c r="DA46" i="24"/>
  <c r="CM46" i="24"/>
  <c r="CK46" i="24"/>
  <c r="DG46" i="24"/>
  <c r="CU46" i="24"/>
  <c r="DE46" i="24"/>
  <c r="CO46" i="24"/>
  <c r="CY46" i="24"/>
  <c r="CS46" i="24"/>
  <c r="BU46" i="24"/>
  <c r="DC46" i="24"/>
  <c r="CI46" i="24"/>
  <c r="CG46" i="24"/>
  <c r="CE46" i="24"/>
  <c r="CC46" i="24"/>
  <c r="CA46" i="24"/>
  <c r="BY46" i="24"/>
  <c r="BW46" i="24"/>
  <c r="DM46" i="24"/>
  <c r="BM46" i="24"/>
  <c r="DI46" i="24"/>
  <c r="BS46" i="24"/>
  <c r="BQ46" i="24"/>
  <c r="BO46" i="24"/>
  <c r="BK46" i="24"/>
  <c r="BI46" i="24"/>
  <c r="BA46" i="24"/>
  <c r="BG46" i="24"/>
  <c r="BE46" i="24"/>
  <c r="BC46" i="24"/>
  <c r="AU46" i="24"/>
  <c r="AS46" i="24"/>
  <c r="AQ46" i="24"/>
  <c r="AY46" i="24"/>
  <c r="AW46" i="24"/>
  <c r="AO46" i="24"/>
  <c r="AE46" i="24"/>
  <c r="AM46" i="24"/>
  <c r="AK46" i="24"/>
  <c r="AG46" i="24"/>
  <c r="AI46" i="24"/>
  <c r="AC46" i="24"/>
  <c r="AA46" i="24"/>
  <c r="Y46" i="24"/>
  <c r="W46" i="24"/>
  <c r="U46" i="24"/>
  <c r="O46" i="24"/>
  <c r="M46" i="24"/>
  <c r="S46" i="24"/>
  <c r="Q46" i="24"/>
  <c r="K46" i="24"/>
  <c r="I46" i="24"/>
  <c r="G46" i="24"/>
  <c r="E46" i="24"/>
  <c r="C46" i="24"/>
  <c r="EC45" i="24"/>
  <c r="EA45" i="24"/>
  <c r="DY45" i="24"/>
  <c r="DW45" i="24"/>
  <c r="DU45" i="24"/>
  <c r="DS45" i="24"/>
  <c r="DQ45" i="24"/>
  <c r="DO45" i="24"/>
  <c r="CW45" i="24"/>
  <c r="CQ45" i="24"/>
  <c r="DK45" i="24"/>
  <c r="DA45" i="24"/>
  <c r="CM45" i="24"/>
  <c r="CK45" i="24"/>
  <c r="DG45" i="24"/>
  <c r="CU45" i="24"/>
  <c r="DE45" i="24"/>
  <c r="CO45" i="24"/>
  <c r="CY45" i="24"/>
  <c r="CS45" i="24"/>
  <c r="BU45" i="24"/>
  <c r="DC45" i="24"/>
  <c r="CI45" i="24"/>
  <c r="CG45" i="24"/>
  <c r="CE45" i="24"/>
  <c r="CC45" i="24"/>
  <c r="CA45" i="24"/>
  <c r="BY45" i="24"/>
  <c r="BW45" i="24"/>
  <c r="DM45" i="24"/>
  <c r="BM45" i="24"/>
  <c r="DI45" i="24"/>
  <c r="BS45" i="24"/>
  <c r="BQ45" i="24"/>
  <c r="BO45" i="24"/>
  <c r="BK45" i="24"/>
  <c r="BI45" i="24"/>
  <c r="BA45" i="24"/>
  <c r="BG45" i="24"/>
  <c r="BE45" i="24"/>
  <c r="BC45" i="24"/>
  <c r="AU45" i="24"/>
  <c r="AS45" i="24"/>
  <c r="AQ45" i="24"/>
  <c r="AY45" i="24"/>
  <c r="AW45" i="24"/>
  <c r="AO45" i="24"/>
  <c r="AE45" i="24"/>
  <c r="AM45" i="24"/>
  <c r="AK45" i="24"/>
  <c r="AG45" i="24"/>
  <c r="AI45" i="24"/>
  <c r="AC45" i="24"/>
  <c r="AA45" i="24"/>
  <c r="Y45" i="24"/>
  <c r="W45" i="24"/>
  <c r="U45" i="24"/>
  <c r="O45" i="24"/>
  <c r="M45" i="24"/>
  <c r="S45" i="24"/>
  <c r="Q45" i="24"/>
  <c r="K45" i="24"/>
  <c r="I45" i="24"/>
  <c r="G45" i="24"/>
  <c r="E45" i="24"/>
  <c r="C45" i="24"/>
  <c r="DU48" i="25"/>
  <c r="DU47" i="25"/>
  <c r="DU46" i="25"/>
  <c r="DU45" i="25"/>
  <c r="DS48" i="25"/>
  <c r="DS47" i="25"/>
  <c r="DS46" i="25"/>
  <c r="DS45" i="25"/>
  <c r="DQ48" i="25"/>
  <c r="DQ47" i="25"/>
  <c r="DQ46" i="25"/>
  <c r="DQ45" i="25"/>
  <c r="DO48" i="25"/>
  <c r="DO47" i="25"/>
  <c r="DO46" i="25"/>
  <c r="DO45" i="25"/>
  <c r="DM48" i="25"/>
  <c r="DM47" i="25"/>
  <c r="DM46" i="25"/>
  <c r="DM45" i="25"/>
  <c r="DK48" i="25"/>
  <c r="DK47" i="25"/>
  <c r="DK46" i="25"/>
  <c r="DK45" i="25"/>
  <c r="DI48" i="25"/>
  <c r="DI47" i="25"/>
  <c r="DI46" i="25"/>
  <c r="DI45" i="25"/>
  <c r="DG48" i="25"/>
  <c r="DG47" i="25"/>
  <c r="DG46" i="25"/>
  <c r="DG45" i="25"/>
  <c r="DE48" i="25"/>
  <c r="DE47" i="25"/>
  <c r="DE46" i="25"/>
  <c r="DE45" i="25"/>
  <c r="DC48" i="25"/>
  <c r="DC47" i="25"/>
  <c r="DC46" i="25"/>
  <c r="DC45" i="25"/>
  <c r="DA48" i="25"/>
  <c r="DA47" i="25"/>
  <c r="DA46" i="25"/>
  <c r="DA45" i="25"/>
  <c r="CY48" i="25"/>
  <c r="CY47" i="25"/>
  <c r="CY46" i="25"/>
  <c r="CY45" i="25"/>
  <c r="CW48" i="25"/>
  <c r="CW47" i="25"/>
  <c r="CW46" i="25"/>
  <c r="CW45" i="25"/>
  <c r="CU48" i="25"/>
  <c r="CU47" i="25"/>
  <c r="CU46" i="25"/>
  <c r="CU45" i="25"/>
  <c r="CS48" i="25"/>
  <c r="CS47" i="25"/>
  <c r="CS46" i="25"/>
  <c r="CS45" i="25"/>
  <c r="CQ48" i="25"/>
  <c r="CQ47" i="25"/>
  <c r="CQ46" i="25"/>
  <c r="CQ45" i="25"/>
  <c r="CO48" i="25"/>
  <c r="CO47" i="25"/>
  <c r="CO46" i="25"/>
  <c r="CO45" i="25"/>
  <c r="CM48" i="25"/>
  <c r="CM47" i="25"/>
  <c r="CM46" i="25"/>
  <c r="CM45" i="25"/>
  <c r="CK48" i="25"/>
  <c r="CK47" i="25"/>
  <c r="CK46" i="25"/>
  <c r="CK45" i="25"/>
  <c r="CI48" i="25"/>
  <c r="CI47" i="25"/>
  <c r="CI46" i="25"/>
  <c r="CI45" i="25"/>
  <c r="CG48" i="25"/>
  <c r="CG47" i="25"/>
  <c r="CG46" i="25"/>
  <c r="CG45" i="25"/>
  <c r="CE48" i="25"/>
  <c r="CE47" i="25"/>
  <c r="CE46" i="25"/>
  <c r="CE45" i="25"/>
  <c r="CC48" i="25"/>
  <c r="CC47" i="25"/>
  <c r="CC46" i="25"/>
  <c r="CC45" i="25"/>
  <c r="CA48" i="25"/>
  <c r="CA47" i="25"/>
  <c r="CA46" i="25"/>
  <c r="CA45" i="25"/>
  <c r="BY48" i="25"/>
  <c r="BY47" i="25"/>
  <c r="BY46" i="25"/>
  <c r="BY45" i="25"/>
  <c r="BW48" i="25"/>
  <c r="BW47" i="25"/>
  <c r="BW46" i="25"/>
  <c r="BW45" i="25"/>
  <c r="BU48" i="25"/>
  <c r="BU47" i="25"/>
  <c r="BU46" i="25"/>
  <c r="BU45" i="25"/>
  <c r="BS48" i="25"/>
  <c r="BS47" i="25"/>
  <c r="BS46" i="25"/>
  <c r="BS45" i="25"/>
  <c r="BQ48" i="25"/>
  <c r="BQ47" i="25"/>
  <c r="BQ46" i="25"/>
  <c r="BQ45" i="25"/>
  <c r="BO48" i="25"/>
  <c r="BO47" i="25"/>
  <c r="BO46" i="25"/>
  <c r="BO45" i="25"/>
  <c r="BM48" i="25"/>
  <c r="BM47" i="25"/>
  <c r="BM46" i="25"/>
  <c r="BM45" i="25"/>
  <c r="BK48" i="25"/>
  <c r="BK47" i="25"/>
  <c r="BK46" i="25"/>
  <c r="BK45" i="25"/>
  <c r="BI48" i="25"/>
  <c r="BI47" i="25"/>
  <c r="BI46" i="25"/>
  <c r="BI45" i="25"/>
  <c r="BG48" i="25"/>
  <c r="BG47" i="25"/>
  <c r="BG46" i="25"/>
  <c r="BG45" i="25"/>
  <c r="BE48" i="25"/>
  <c r="BE47" i="25"/>
  <c r="BE46" i="25"/>
  <c r="BE45" i="25"/>
  <c r="BC48" i="25"/>
  <c r="BC47" i="25"/>
  <c r="BC46" i="25"/>
  <c r="BC45" i="25"/>
  <c r="BA48" i="25"/>
  <c r="BA47" i="25"/>
  <c r="BA46" i="25"/>
  <c r="BA45" i="25"/>
  <c r="AY48" i="25"/>
  <c r="AY47" i="25"/>
  <c r="AY46" i="25"/>
  <c r="AY45" i="25"/>
  <c r="AW48" i="25"/>
  <c r="AW47" i="25"/>
  <c r="AW46" i="25"/>
  <c r="AW45" i="25"/>
  <c r="AU48" i="25"/>
  <c r="AU47" i="25"/>
  <c r="AU46" i="25"/>
  <c r="AU45" i="25"/>
  <c r="AS48" i="25"/>
  <c r="AS47" i="25"/>
  <c r="AS46" i="25"/>
  <c r="AS45" i="25"/>
  <c r="AQ48" i="25"/>
  <c r="AQ47" i="25"/>
  <c r="AQ46" i="25"/>
  <c r="AQ45" i="25"/>
  <c r="AO48" i="25"/>
  <c r="AO47" i="25"/>
  <c r="AO46" i="25"/>
  <c r="AO45" i="25"/>
  <c r="AM48" i="25"/>
  <c r="AM47" i="25"/>
  <c r="AM46" i="25"/>
  <c r="AM45" i="25"/>
  <c r="AK48" i="25"/>
  <c r="AK47" i="25"/>
  <c r="AK46" i="25"/>
  <c r="AK45" i="25"/>
  <c r="AI48" i="25"/>
  <c r="AI47" i="25"/>
  <c r="AI46" i="25"/>
  <c r="AI45" i="25"/>
  <c r="AG48" i="25"/>
  <c r="AG47" i="25"/>
  <c r="AG46" i="25"/>
  <c r="AG45" i="25"/>
  <c r="AE48" i="25"/>
  <c r="AE47" i="25"/>
  <c r="AE46" i="25"/>
  <c r="AE45" i="25"/>
  <c r="AC48" i="25"/>
  <c r="AC47" i="25"/>
  <c r="AC46" i="25"/>
  <c r="AC45" i="25"/>
  <c r="AA48" i="25"/>
  <c r="AA47" i="25"/>
  <c r="AA46" i="25"/>
  <c r="AA45" i="25"/>
  <c r="Y48" i="25"/>
  <c r="Y47" i="25"/>
  <c r="Y46" i="25"/>
  <c r="Y45" i="25"/>
  <c r="W48" i="25"/>
  <c r="W47" i="25"/>
  <c r="W46" i="25"/>
  <c r="W45" i="25"/>
  <c r="U48" i="25"/>
  <c r="U47" i="25"/>
  <c r="U46" i="25"/>
  <c r="U45" i="25"/>
  <c r="S48" i="25"/>
  <c r="S47" i="25"/>
  <c r="S46" i="25"/>
  <c r="S45" i="25"/>
  <c r="Q48" i="25"/>
  <c r="Q47" i="25"/>
  <c r="Q46" i="25"/>
  <c r="Q45" i="25"/>
  <c r="O48" i="25"/>
  <c r="O47" i="25"/>
  <c r="O46" i="25"/>
  <c r="O45" i="25"/>
  <c r="M48" i="25"/>
  <c r="M47" i="25"/>
  <c r="M46" i="25"/>
  <c r="M45" i="25"/>
  <c r="K48" i="25"/>
  <c r="K47" i="25"/>
  <c r="K46" i="25"/>
  <c r="K45" i="25"/>
  <c r="I48" i="25"/>
  <c r="I47" i="25"/>
  <c r="I46" i="25"/>
  <c r="I45" i="25"/>
  <c r="G48" i="25"/>
  <c r="G47" i="25"/>
  <c r="G46" i="25"/>
  <c r="G45" i="25"/>
  <c r="E48" i="25"/>
  <c r="E47" i="25"/>
  <c r="E46" i="25"/>
  <c r="E45" i="25"/>
  <c r="C46" i="25"/>
  <c r="C45" i="15"/>
  <c r="DU48" i="15"/>
  <c r="DU47" i="15"/>
  <c r="DU46" i="15"/>
  <c r="DU45" i="15"/>
  <c r="DS48" i="15"/>
  <c r="DS47" i="15"/>
  <c r="DS46" i="15"/>
  <c r="DS45" i="15"/>
  <c r="DQ48" i="15"/>
  <c r="DQ47" i="15"/>
  <c r="DQ46" i="15"/>
  <c r="DQ45" i="15"/>
  <c r="CY48" i="15"/>
  <c r="CY47" i="15"/>
  <c r="CY46" i="15"/>
  <c r="CY45" i="15"/>
  <c r="CS48" i="15"/>
  <c r="CS47" i="15"/>
  <c r="CS46" i="15"/>
  <c r="CS45" i="15"/>
  <c r="DC48" i="15"/>
  <c r="DC47" i="15"/>
  <c r="DC46" i="15"/>
  <c r="DC45" i="15"/>
  <c r="CO48" i="15"/>
  <c r="CO47" i="15"/>
  <c r="CO46" i="15"/>
  <c r="CO45" i="15"/>
  <c r="CM48" i="15"/>
  <c r="CM47" i="15"/>
  <c r="CM46" i="15"/>
  <c r="CM45" i="15"/>
  <c r="DI48" i="15"/>
  <c r="DI47" i="15"/>
  <c r="DI46" i="15"/>
  <c r="DI45" i="15"/>
  <c r="DG48" i="15"/>
  <c r="DG47" i="15"/>
  <c r="DG46" i="15"/>
  <c r="DG45" i="15"/>
  <c r="CQ48" i="15"/>
  <c r="CQ47" i="15"/>
  <c r="CQ46" i="15"/>
  <c r="CQ45" i="15"/>
  <c r="DA48" i="15"/>
  <c r="DA47" i="15"/>
  <c r="DA46" i="15"/>
  <c r="DA45" i="15"/>
  <c r="CU48" i="15"/>
  <c r="CU47" i="15"/>
  <c r="CU46" i="15"/>
  <c r="CU45" i="15"/>
  <c r="BW48" i="15"/>
  <c r="BW47" i="15"/>
  <c r="BW46" i="15"/>
  <c r="BW45" i="15"/>
  <c r="DE48" i="15"/>
  <c r="DE47" i="15"/>
  <c r="DE46" i="15"/>
  <c r="DE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BY48" i="15"/>
  <c r="BY47" i="15"/>
  <c r="BY46" i="15"/>
  <c r="BY45" i="15"/>
  <c r="DO48" i="15"/>
  <c r="DO47" i="15"/>
  <c r="DO46" i="15"/>
  <c r="DO45" i="15"/>
  <c r="BO48" i="15"/>
  <c r="BO47" i="15"/>
  <c r="BO46" i="15"/>
  <c r="BO45" i="15"/>
  <c r="DM48" i="15"/>
  <c r="DM47" i="15"/>
  <c r="DM46" i="15"/>
  <c r="DM45" i="15"/>
  <c r="DK48" i="15"/>
  <c r="DK47" i="15"/>
  <c r="DK46" i="15"/>
  <c r="DK45" i="15"/>
  <c r="BU48" i="15"/>
  <c r="BU47" i="15"/>
  <c r="BU46" i="15"/>
  <c r="BU45" i="15"/>
  <c r="BS48" i="15"/>
  <c r="BS47" i="15"/>
  <c r="BS46" i="15"/>
  <c r="BS45" i="15"/>
  <c r="BQ48" i="15"/>
  <c r="BQ47" i="15"/>
  <c r="BQ46" i="15"/>
  <c r="BQ45" i="15"/>
  <c r="BM48" i="15"/>
  <c r="BM47" i="15"/>
  <c r="BM46" i="15"/>
  <c r="BM45" i="15"/>
  <c r="BK48" i="15"/>
  <c r="BK47" i="15"/>
  <c r="BK46" i="15"/>
  <c r="BK45" i="15"/>
  <c r="BC48" i="15"/>
  <c r="BC47" i="15"/>
  <c r="BC46" i="15"/>
  <c r="BC45" i="15"/>
  <c r="BI48" i="15"/>
  <c r="BI47" i="15"/>
  <c r="BI46" i="15"/>
  <c r="BI45" i="15"/>
  <c r="BG48" i="15"/>
  <c r="BG47" i="15"/>
  <c r="BG46" i="15"/>
  <c r="BG45" i="15"/>
  <c r="BE48" i="15"/>
  <c r="BE47" i="15"/>
  <c r="BE46" i="15"/>
  <c r="BE45" i="15"/>
  <c r="AW48" i="15"/>
  <c r="AW47" i="15"/>
  <c r="AW46" i="15"/>
  <c r="AW45" i="15"/>
  <c r="AU48" i="15"/>
  <c r="AU47" i="15"/>
  <c r="AU46" i="15"/>
  <c r="AU45" i="15"/>
  <c r="AS48" i="15"/>
  <c r="AS47" i="15"/>
  <c r="AS46" i="15"/>
  <c r="AS45" i="15"/>
  <c r="BA48" i="15"/>
  <c r="BA47" i="15"/>
  <c r="BA46" i="15"/>
  <c r="BA45" i="15"/>
  <c r="AY48" i="15"/>
  <c r="AY47" i="15"/>
  <c r="AY46" i="15"/>
  <c r="AY45" i="15"/>
  <c r="AQ48" i="15"/>
  <c r="AQ47" i="15"/>
  <c r="AQ46" i="15"/>
  <c r="AQ45" i="15"/>
  <c r="AM48" i="15"/>
  <c r="AM47" i="15"/>
  <c r="AM46" i="15"/>
  <c r="AM45" i="15"/>
  <c r="AG48" i="15"/>
  <c r="AG47" i="15"/>
  <c r="AG46" i="15"/>
  <c r="AG45" i="15"/>
  <c r="AK48" i="15"/>
  <c r="AK47" i="15"/>
  <c r="AK46" i="15"/>
  <c r="AK45" i="15"/>
  <c r="AC48" i="15"/>
  <c r="AC47" i="15"/>
  <c r="AC46" i="15"/>
  <c r="AC45" i="15"/>
  <c r="AA48" i="15"/>
  <c r="AA47" i="15"/>
  <c r="AA46" i="15"/>
  <c r="AA45" i="15"/>
  <c r="W48" i="15"/>
  <c r="W47" i="15"/>
  <c r="W46" i="15"/>
  <c r="W45" i="15"/>
  <c r="U48" i="15"/>
  <c r="U47" i="15"/>
  <c r="U46" i="15"/>
  <c r="U45" i="15"/>
  <c r="O48" i="15"/>
  <c r="O47" i="15"/>
  <c r="O46" i="15"/>
  <c r="O45" i="15"/>
  <c r="M48" i="15"/>
  <c r="M47" i="15"/>
  <c r="M46" i="15"/>
  <c r="M45" i="15"/>
  <c r="S48" i="15"/>
  <c r="S47" i="15"/>
  <c r="S46" i="15"/>
  <c r="S45" i="15"/>
  <c r="Q48" i="15"/>
  <c r="Q47" i="15"/>
  <c r="Q46" i="15"/>
  <c r="Q45" i="15"/>
  <c r="K48" i="15"/>
  <c r="K47" i="15"/>
  <c r="K46" i="15"/>
  <c r="K45" i="15"/>
  <c r="I48" i="15"/>
  <c r="I47" i="15"/>
  <c r="I46" i="15"/>
  <c r="I45" i="15"/>
  <c r="G48" i="15"/>
  <c r="G47" i="15"/>
  <c r="G46" i="15"/>
  <c r="G45" i="15"/>
  <c r="CW45" i="15"/>
  <c r="CW46" i="15"/>
  <c r="AE46" i="15"/>
  <c r="AO46" i="15"/>
  <c r="C46" i="15"/>
  <c r="C45" i="25"/>
  <c r="C47" i="25"/>
  <c r="C48" i="25"/>
  <c r="AO48" i="15"/>
  <c r="AO47" i="15"/>
  <c r="AO45" i="15"/>
  <c r="AE45" i="15"/>
  <c r="C47" i="15"/>
  <c r="AE47" i="15"/>
  <c r="CW47" i="15"/>
  <c r="C48" i="15"/>
  <c r="AE48" i="15"/>
  <c r="CW48" i="15"/>
</calcChain>
</file>

<file path=xl/sharedStrings.xml><?xml version="1.0" encoding="utf-8"?>
<sst xmlns="http://schemas.openxmlformats.org/spreadsheetml/2006/main" count="1459" uniqueCount="252">
  <si>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</si>
  <si>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</si>
  <si>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</si>
  <si>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</si>
  <si>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</si>
  <si>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</si>
  <si>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</si>
  <si>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</si>
  <si>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</si>
  <si>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</si>
  <si>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</si>
  <si>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</si>
  <si>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</si>
  <si>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</si>
  <si>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</si>
  <si>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ממוצע:</t>
  </si>
  <si>
    <t>מינימום:</t>
  </si>
  <si>
    <t>מקסימום:</t>
  </si>
  <si>
    <t>חנקן כללי</t>
  </si>
  <si>
    <t>מבחן רעילות</t>
  </si>
  <si>
    <t>כמות הבוצה</t>
  </si>
  <si>
    <t>חומר יבש</t>
  </si>
  <si>
    <t>חומר נדיף</t>
  </si>
  <si>
    <t>אפר</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</si>
  <si>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</si>
  <si>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</si>
  <si>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</si>
  <si>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</si>
  <si>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</si>
  <si>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</si>
  <si>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</si>
  <si>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</si>
  <si>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</si>
  <si>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</si>
  <si>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חודש דיווח:</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</si>
  <si>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</si>
  <si>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</si>
  <si>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</si>
  <si>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</si>
  <si>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</si>
  <si>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</si>
  <si>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</si>
  <si>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</si>
  <si>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</si>
  <si>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</si>
  <si>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</si>
  <si>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</si>
  <si>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</si>
  <si>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</si>
  <si>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</si>
  <si>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</si>
  <si>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</si>
  <si>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</si>
  <si>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</si>
  <si>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</si>
  <si>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</si>
  <si>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</si>
  <si>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</si>
  <si>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</si>
  <si>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</si>
  <si>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</si>
  <si>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</si>
  <si>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</si>
  <si>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</si>
  <si>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</si>
  <si>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</si>
  <si>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אשלגן      K</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</si>
  <si>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</si>
  <si>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</si>
  <si>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</si>
  <si>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</si>
  <si>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</si>
  <si>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</si>
  <si>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</si>
  <si>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</si>
  <si>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</si>
  <si>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ונאדיום  V</t>
  </si>
  <si>
    <t xml:space="preserve">      סידן  Ca</t>
  </si>
  <si>
    <t>זרחן   כללי    כ-P</t>
  </si>
  <si>
    <t>חטף</t>
  </si>
  <si>
    <t xml:space="preserve"> חטף</t>
  </si>
  <si>
    <t>מספר   ל- 4 גרם חומר יבש (ממוצע אריתמטי      של 7 תוצאות לפי 7 דגימות לפחות)</t>
  </si>
  <si>
    <t>PFU  ל-  4 גרם חומר יבש (ממוצע  אריתמטי      של 7 תוצאות לפי 7 דגימות לפחות)</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</si>
  <si>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</si>
  <si>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</si>
  <si>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</si>
  <si>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</si>
  <si>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</si>
  <si>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</si>
  <si>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</si>
  <si>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</si>
  <si>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r>
      <t xml:space="preserve">  אלקליניות   כ-CaCO</t>
    </r>
    <r>
      <rPr>
        <b/>
        <sz val="8"/>
        <rFont val="Arial"/>
        <family val="2"/>
      </rPr>
      <t>3</t>
    </r>
  </si>
  <si>
    <r>
      <t xml:space="preserve">"דיגום מורכב יומי  (1)" -   דיגום, </t>
    </r>
    <r>
      <rPr>
        <sz val="12"/>
        <color indexed="10"/>
        <rFont val="Arial"/>
        <family val="2"/>
      </rPr>
      <t>פרופורציונלי לספיקה</t>
    </r>
    <r>
      <rPr>
        <sz val="12"/>
        <rFont val="Arial"/>
        <family val="2"/>
      </rPr>
      <t>, המתבצע על ידי איסוף דגימות, בתדירות של אחת לשעה לפחות, במשך 24 שעות רצופות, כאשר איסוף כל דגימה הינו לכלי נפרד, ואשר בסיומו מצורפות 24 הדגימות לכלי איסוף יחיד או איסוף כל הדגימות הינו לכלי אחד;</t>
    </r>
  </si>
  <si>
    <r>
      <t xml:space="preserve">"דיגום מורכב יומי  (2)" - - דיגום המתבצע על ידי איסוף דגימות, </t>
    </r>
    <r>
      <rPr>
        <sz val="12"/>
        <color indexed="10"/>
        <rFont val="Arial"/>
        <family val="2"/>
      </rPr>
      <t>בתדירות של אחת לשעה לפחות,</t>
    </r>
    <r>
      <rPr>
        <sz val="12"/>
        <rFont val="Arial"/>
        <family val="2"/>
      </rPr>
      <t xml:space="preserve"> במשך 24 שעות רצופות, כאשר איסוף כל דגימה הינו לכלי נפרד , ואשר בסיומו מצורפות 24 הדגימות לכלי איסוף יחיד או איסוף כל הדגימות הינו לכלי אחד;</t>
    </r>
  </si>
  <si>
    <t xml:space="preserve">מורכב יומי </t>
  </si>
  <si>
    <t>מורכב יומי</t>
  </si>
  <si>
    <r>
      <t>BOD</t>
    </r>
    <r>
      <rPr>
        <b/>
        <vertAlign val="subscript"/>
        <sz val="10"/>
        <rFont val="Arial"/>
        <family val="2"/>
      </rPr>
      <t>5</t>
    </r>
    <r>
      <rPr>
        <b/>
        <sz val="10"/>
        <rFont val="Arial"/>
        <family val="2"/>
      </rPr>
      <t xml:space="preserve"> בתסנין</t>
    </r>
  </si>
  <si>
    <r>
      <t xml:space="preserve">    קשיות    כ-CaCO</t>
    </r>
    <r>
      <rPr>
        <b/>
        <vertAlign val="subscript"/>
        <sz val="10"/>
        <rFont val="Arial"/>
        <family val="2"/>
      </rPr>
      <t>3</t>
    </r>
  </si>
  <si>
    <t>כלוריד</t>
  </si>
  <si>
    <t>dS/m</t>
  </si>
  <si>
    <t xml:space="preserve">  מגנזיום Mg </t>
  </si>
  <si>
    <t>פלואוריד F</t>
  </si>
  <si>
    <t>ניטור רציף (ממוצע יומי)</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</si>
  <si>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</si>
  <si>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</si>
  <si>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</si>
  <si>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דטרגנטים אניוניים MBAS</t>
  </si>
  <si>
    <t>%LID עבור מיקרוטוקס</t>
  </si>
  <si>
    <t>מירבי: 8.5</t>
  </si>
  <si>
    <t>פרמטר 1</t>
  </si>
  <si>
    <t>פרמטר 2</t>
  </si>
  <si>
    <t>פרמטר 3</t>
  </si>
  <si>
    <t>פרמטר 4</t>
  </si>
  <si>
    <t>פרמטר 5</t>
  </si>
  <si>
    <t>סלמונלה</t>
  </si>
  <si>
    <t>MPN  ל-  4 גרם חומר יבש (ממוצע  אריתמטי      של 7 תוצאות לפי 7 דגימות לפחות)</t>
  </si>
  <si>
    <t>MPN לגרם חומר יבש (ממוצע גיאומטרי      של 7 תוצאות לפי 7 דגימות לפחות)</t>
  </si>
  <si>
    <t>תקן - ממוצע חודשי</t>
  </si>
  <si>
    <t>טמפרטורה (רציף)</t>
  </si>
  <si>
    <t>טמפרטורה (חטף)</t>
  </si>
  <si>
    <t>הגבה (pH) (חטף)</t>
  </si>
  <si>
    <t>הגבה (pH) (רציף)</t>
  </si>
  <si>
    <t>עכירות (רציף)</t>
  </si>
  <si>
    <t>עכירות (חטף)</t>
  </si>
  <si>
    <t>חמצן מומס (רציף)</t>
  </si>
  <si>
    <t>חמצן מומס (חטף)</t>
  </si>
  <si>
    <t>TOC (מורכב יומי)</t>
  </si>
  <si>
    <t>חנקן אמוניקאלי כ-N (מורכב יומי)</t>
  </si>
  <si>
    <t>שמן מינרלי ב-FTIR</t>
  </si>
  <si>
    <t>שמנים ושמנים</t>
  </si>
  <si>
    <t>כלור נותר (רציף)</t>
  </si>
  <si>
    <t>כלור נותר (חטף)</t>
  </si>
  <si>
    <t>מוליכות חשמלית (רציף)</t>
  </si>
  <si>
    <t>מוליכות חשמלית (מורכב יומי)</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</si>
  <si>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</si>
  <si>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</si>
  <si>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</si>
  <si>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</si>
  <si>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</si>
  <si>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</si>
  <si>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</si>
  <si>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</si>
  <si>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</si>
  <si>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</si>
  <si>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</si>
  <si>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</si>
  <si>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</si>
  <si>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</si>
  <si>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</si>
  <si>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</si>
  <si>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</si>
  <si>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</si>
  <si>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סלניום Se</t>
  </si>
  <si>
    <t>ברזל Fe</t>
  </si>
  <si>
    <t>ליתיום Li</t>
  </si>
  <si>
    <t>בריליום Be</t>
  </si>
  <si>
    <t>בריום Ba</t>
  </si>
  <si>
    <t>תקן - ערך מזערי</t>
  </si>
  <si>
    <t>תקן - ערך מירבי</t>
  </si>
  <si>
    <t>תקן/דרישה: ממוצע חודשי</t>
  </si>
  <si>
    <t>תקן/דרישה: ערך מירבי</t>
  </si>
  <si>
    <t>תקן/דרישה: ערך מזערי</t>
  </si>
  <si>
    <t>ספיקה (רציף)</t>
  </si>
  <si>
    <t>יע"ן  NTU</t>
  </si>
  <si>
    <t>COD כללי (חטף)</t>
  </si>
  <si>
    <t xml:space="preserve"> ניטריט כ- N (מורכב יומי)</t>
  </si>
  <si>
    <t xml:space="preserve"> ניטראט כ- N (מורכב יומי)</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</si>
  <si>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</si>
  <si>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</si>
  <si>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</si>
  <si>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</si>
  <si>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</si>
  <si>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</si>
  <si>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</si>
  <si>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</si>
  <si>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</si>
  <si>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</si>
  <si>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</si>
  <si>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</si>
  <si>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</si>
  <si>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 xml:space="preserve">מגנזיום Mg </t>
  </si>
  <si>
    <t>בריליום  Be</t>
  </si>
  <si>
    <t>בריום  Ba</t>
  </si>
  <si>
    <t>תקן (מירבי):</t>
  </si>
  <si>
    <t>דיגום ואנליזה בנקודת דיגום ב' - קולחים במוצא המט"ש</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</si>
  <si>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</si>
  <si>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</si>
  <si>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</si>
  <si>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</si>
  <si>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</si>
  <si>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</si>
  <si>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</si>
  <si>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</si>
  <si>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</si>
  <si>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</si>
  <si>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</si>
  <si>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</si>
  <si>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</si>
  <si>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</si>
  <si>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</si>
  <si>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</si>
  <si>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</si>
  <si>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</si>
  <si>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</si>
  <si>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</si>
  <si>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</si>
  <si>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</si>
  <si>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</si>
  <si>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</si>
  <si>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</si>
  <si>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</si>
  <si>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</si>
  <si>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</si>
  <si>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</si>
  <si>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</si>
  <si>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</si>
  <si>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</si>
  <si>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</si>
  <si>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</si>
  <si>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</si>
  <si>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</si>
  <si>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</si>
  <si>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 xml:space="preserve"> שם מט"ש</t>
  </si>
  <si>
    <t>דיגום ואנליזה בנקודת דיגום א' - שפכים</t>
  </si>
  <si>
    <t>דיגום ואנליזה בנקודת דיגום ג' - קולחים המסולקים להשקיה</t>
  </si>
  <si>
    <t>דיגום ואנליזה בנקודת דיגום ג' - קולחים המסולקים להשקיה - אימות</t>
  </si>
  <si>
    <t xml:space="preserve">COD כללי </t>
  </si>
  <si>
    <t>23</t>
  </si>
  <si>
    <t>24</t>
  </si>
  <si>
    <t>1 בשבוע</t>
  </si>
  <si>
    <t>1 בחודש</t>
  </si>
  <si>
    <t>1 בשבועיים</t>
  </si>
  <si>
    <t xml:space="preserve">חנקן אמוניקאלי כ-N </t>
  </si>
  <si>
    <t>טיטניום Ti</t>
  </si>
  <si>
    <t xml:space="preserve">מוליכות חשמלית </t>
  </si>
  <si>
    <t>רציף (ממוצע יומי)</t>
  </si>
  <si>
    <t xml:space="preserve">רציף </t>
  </si>
  <si>
    <t>1 ב-3 חודשים</t>
  </si>
  <si>
    <t>יומית</t>
  </si>
  <si>
    <t>לפי דרישות משרד הבריאות</t>
  </si>
  <si>
    <t>COD כללי</t>
  </si>
  <si>
    <t xml:space="preserve">TOC </t>
  </si>
  <si>
    <t>6 בשבוע</t>
  </si>
  <si>
    <t xml:space="preserve">יומית </t>
  </si>
  <si>
    <t>נתניה</t>
  </si>
  <si>
    <t>223</t>
  </si>
  <si>
    <t>224</t>
  </si>
  <si>
    <t>229</t>
  </si>
  <si>
    <t>232</t>
  </si>
  <si>
    <t>1 בחודשיים</t>
  </si>
  <si>
    <t>חנקן אמוניקאלי      כ-N (רציף)</t>
  </si>
  <si>
    <t>דיגום ואנליזה בנקודת דיגום ה'2 - בוצה בכניסה לתהליך ייצוב אירובי</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</si>
</sst>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3"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sz val="12"/>
      <color indexed="10"/>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12"/>
        <bgColor indexed="64"/>
      </patternFill>
    </fill>
    <fill>
      <patternFill patternType="solid">
        <fgColor indexed="13"/>
        <bgColor indexed="64"/>
      </patternFill>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253">
    <xf numFmtId="0" fontId="0" fillId="0" borderId="0" xfId="0"/>
    <xf numFmtId="0" fontId="0" fillId="0" borderId="0" xfId="0" applyProtection="1">
      <protection locked="0"/>
    </xf>
    <xf numFmtId="14"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0" borderId="0" xfId="0" applyProtection="1"/>
    <xf numFmtId="0" fontId="4" fillId="0" borderId="0" xfId="0" applyFont="1" applyProtection="1"/>
    <xf numFmtId="0" fontId="3" fillId="0" borderId="2" xfId="0" applyFont="1" applyBorder="1" applyProtection="1"/>
    <xf numFmtId="0" fontId="3" fillId="0" borderId="0" xfId="0" applyFont="1" applyAlignment="1" applyProtection="1">
      <alignment horizontal="center" wrapText="1"/>
    </xf>
    <xf numFmtId="0" fontId="3" fillId="2" borderId="1" xfId="0" applyFont="1" applyFill="1" applyBorder="1" applyAlignment="1" applyProtection="1">
      <alignment horizontal="center" wrapText="1"/>
    </xf>
    <xf numFmtId="0" fontId="1" fillId="0" borderId="0" xfId="0" applyFont="1" applyProtection="1">
      <protection locked="0"/>
    </xf>
    <xf numFmtId="0" fontId="1" fillId="0" borderId="0" xfId="0" applyFont="1" applyProtection="1"/>
    <xf numFmtId="0" fontId="2" fillId="0" borderId="0" xfId="0" applyFont="1" applyAlignment="1" applyProtection="1">
      <alignment horizontal="center" wrapText="1"/>
    </xf>
    <xf numFmtId="0" fontId="5" fillId="0" borderId="0" xfId="0" applyFont="1" applyProtection="1"/>
    <xf numFmtId="0" fontId="2" fillId="0" borderId="3" xfId="0" applyFont="1" applyBorder="1" applyAlignment="1" applyProtection="1">
      <alignment horizontal="center" wrapText="1"/>
    </xf>
    <xf numFmtId="0" fontId="2" fillId="0" borderId="4" xfId="0" applyFont="1" applyBorder="1" applyAlignment="1" applyProtection="1">
      <alignment horizontal="center" wrapText="1"/>
    </xf>
    <xf numFmtId="0" fontId="1" fillId="3" borderId="1" xfId="0" applyFont="1" applyFill="1" applyBorder="1" applyProtection="1"/>
    <xf numFmtId="0" fontId="1" fillId="0" borderId="1" xfId="0" applyFont="1" applyBorder="1" applyProtection="1">
      <protection locked="0"/>
    </xf>
    <xf numFmtId="0" fontId="1" fillId="0" borderId="1" xfId="0" applyFont="1" applyFill="1" applyBorder="1" applyProtection="1"/>
    <xf numFmtId="0" fontId="2" fillId="2" borderId="1" xfId="0" applyFont="1" applyFill="1" applyBorder="1" applyProtection="1"/>
    <xf numFmtId="0" fontId="1" fillId="2" borderId="1" xfId="0" applyFont="1" applyFill="1" applyBorder="1" applyProtection="1"/>
    <xf numFmtId="0" fontId="10" fillId="0" borderId="0" xfId="0" applyFont="1" applyAlignment="1">
      <alignment horizontal="right" readingOrder="2"/>
    </xf>
    <xf numFmtId="0" fontId="2" fillId="4" borderId="1" xfId="0" applyFont="1" applyFill="1" applyBorder="1" applyAlignment="1" applyProtection="1">
      <alignment horizontal="center" wrapText="1"/>
    </xf>
    <xf numFmtId="0" fontId="2" fillId="2" borderId="1" xfId="0" applyFont="1" applyFill="1" applyBorder="1" applyAlignment="1" applyProtection="1">
      <alignment horizontal="center" wrapText="1"/>
    </xf>
    <xf numFmtId="0" fontId="2" fillId="0" borderId="5" xfId="0" applyFont="1" applyBorder="1" applyAlignment="1" applyProtection="1">
      <alignment horizontal="center" wrapText="1"/>
    </xf>
    <xf numFmtId="0" fontId="2" fillId="5" borderId="1" xfId="0" applyFont="1" applyFill="1" applyBorder="1" applyAlignment="1" applyProtection="1">
      <alignment horizontal="center" wrapText="1"/>
    </xf>
    <xf numFmtId="0" fontId="3" fillId="4" borderId="1" xfId="0" applyFont="1" applyFill="1" applyBorder="1" applyAlignment="1" applyProtection="1">
      <alignment horizontal="center" vertical="center" wrapText="1" readingOrder="2"/>
    </xf>
    <xf numFmtId="0" fontId="3" fillId="5" borderId="6" xfId="0" applyFont="1" applyFill="1" applyBorder="1" applyAlignment="1" applyProtection="1">
      <alignment horizontal="center" wrapText="1" readingOrder="2"/>
    </xf>
    <xf numFmtId="0" fontId="3" fillId="5" borderId="7" xfId="0" applyFont="1" applyFill="1" applyBorder="1" applyAlignment="1" applyProtection="1">
      <alignment horizontal="center" wrapText="1" readingOrder="2"/>
    </xf>
    <xf numFmtId="0" fontId="2" fillId="4" borderId="8" xfId="0" applyFont="1" applyFill="1" applyBorder="1" applyAlignment="1" applyProtection="1">
      <alignment horizontal="center" wrapText="1"/>
    </xf>
    <xf numFmtId="0" fontId="3" fillId="2" borderId="6" xfId="0" applyFont="1" applyFill="1" applyBorder="1" applyAlignment="1" applyProtection="1">
      <alignment horizontal="center" wrapText="1" readingOrder="2"/>
    </xf>
    <xf numFmtId="0" fontId="1" fillId="0" borderId="0" xfId="0" applyFont="1" applyAlignment="1" applyProtection="1">
      <alignment readingOrder="2"/>
    </xf>
    <xf numFmtId="0" fontId="5" fillId="0" borderId="0" xfId="0" applyFont="1" applyAlignment="1" applyProtection="1">
      <alignment readingOrder="2"/>
    </xf>
    <xf numFmtId="0" fontId="2" fillId="0" borderId="1" xfId="0" applyFont="1" applyBorder="1" applyAlignment="1" applyProtection="1">
      <alignment horizontal="center" wrapText="1" readingOrder="2"/>
    </xf>
    <xf numFmtId="0" fontId="2" fillId="3" borderId="1" xfId="0" applyFont="1" applyFill="1" applyBorder="1" applyAlignment="1" applyProtection="1">
      <alignment horizontal="center" wrapText="1" readingOrder="2"/>
    </xf>
    <xf numFmtId="0" fontId="2" fillId="0" borderId="0" xfId="0" applyFont="1" applyAlignment="1" applyProtection="1">
      <alignment horizontal="center" wrapText="1" readingOrder="2"/>
    </xf>
    <xf numFmtId="0" fontId="2" fillId="0" borderId="3" xfId="0" applyFont="1" applyBorder="1" applyAlignment="1" applyProtection="1">
      <alignment horizontal="center" wrapText="1" readingOrder="2"/>
    </xf>
    <xf numFmtId="0" fontId="2" fillId="5" borderId="6" xfId="0" applyFont="1" applyFill="1" applyBorder="1" applyAlignment="1" applyProtection="1">
      <alignment horizontal="center" wrapText="1" readingOrder="2"/>
    </xf>
    <xf numFmtId="0" fontId="2" fillId="0" borderId="4" xfId="0" applyFont="1" applyBorder="1" applyAlignment="1" applyProtection="1">
      <alignment horizontal="center" wrapText="1" readingOrder="2"/>
    </xf>
    <xf numFmtId="0" fontId="1" fillId="3" borderId="1" xfId="0" applyFont="1" applyFill="1" applyBorder="1" applyAlignment="1" applyProtection="1">
      <alignment readingOrder="2"/>
    </xf>
    <xf numFmtId="0" fontId="1" fillId="0" borderId="1" xfId="0" applyFont="1" applyBorder="1" applyAlignment="1" applyProtection="1">
      <alignment readingOrder="2"/>
      <protection locked="0"/>
    </xf>
    <xf numFmtId="0" fontId="1" fillId="0" borderId="0" xfId="0" applyFont="1" applyAlignment="1" applyProtection="1">
      <alignment readingOrder="2"/>
      <protection locked="0"/>
    </xf>
    <xf numFmtId="0" fontId="1" fillId="0" borderId="1" xfId="0" applyFont="1" applyFill="1" applyBorder="1" applyAlignment="1" applyProtection="1">
      <alignment readingOrder="2"/>
    </xf>
    <xf numFmtId="0" fontId="1" fillId="0" borderId="1" xfId="0" applyFont="1" applyBorder="1" applyAlignment="1" applyProtection="1">
      <alignment readingOrder="2"/>
    </xf>
    <xf numFmtId="0" fontId="2" fillId="2" borderId="1" xfId="0" applyFont="1" applyFill="1" applyBorder="1" applyAlignment="1" applyProtection="1">
      <alignment readingOrder="2"/>
    </xf>
    <xf numFmtId="0" fontId="1" fillId="2" borderId="1" xfId="0" applyFont="1" applyFill="1" applyBorder="1" applyAlignment="1" applyProtection="1">
      <alignment readingOrder="2"/>
    </xf>
    <xf numFmtId="0" fontId="6" fillId="0" borderId="0" xfId="0" applyFont="1" applyAlignment="1">
      <alignment readingOrder="2"/>
    </xf>
    <xf numFmtId="0" fontId="7" fillId="0" borderId="0" xfId="0" applyFont="1" applyAlignment="1" applyProtection="1">
      <alignment readingOrder="2"/>
    </xf>
    <xf numFmtId="0" fontId="8" fillId="0" borderId="0" xfId="0" applyFont="1" applyAlignment="1" applyProtection="1">
      <alignment readingOrder="2"/>
    </xf>
    <xf numFmtId="0" fontId="3" fillId="0" borderId="1" xfId="0" applyFont="1" applyBorder="1" applyAlignment="1" applyProtection="1">
      <alignment horizontal="center" wrapText="1" readingOrder="2"/>
    </xf>
    <xf numFmtId="0" fontId="3" fillId="4" borderId="1" xfId="0" applyFont="1" applyFill="1" applyBorder="1" applyAlignment="1" applyProtection="1">
      <alignment horizontal="center" wrapText="1" readingOrder="2"/>
    </xf>
    <xf numFmtId="0" fontId="3" fillId="0" borderId="0" xfId="0" applyFont="1" applyAlignment="1" applyProtection="1">
      <alignment horizontal="center" wrapText="1" readingOrder="2"/>
    </xf>
    <xf numFmtId="0" fontId="3" fillId="0" borderId="3" xfId="0" applyFont="1" applyBorder="1" applyAlignment="1" applyProtection="1">
      <alignment horizontal="center" wrapText="1" readingOrder="2"/>
    </xf>
    <xf numFmtId="0" fontId="3" fillId="2" borderId="1" xfId="0" applyFont="1" applyFill="1" applyBorder="1" applyAlignment="1" applyProtection="1">
      <alignment horizontal="center" wrapText="1" readingOrder="2"/>
    </xf>
    <xf numFmtId="0" fontId="3" fillId="2" borderId="7" xfId="0" applyFont="1" applyFill="1" applyBorder="1" applyAlignment="1" applyProtection="1">
      <alignment horizontal="center" wrapText="1" readingOrder="2"/>
    </xf>
    <xf numFmtId="0" fontId="3" fillId="5" borderId="1" xfId="0" applyFont="1" applyFill="1" applyBorder="1" applyAlignment="1" applyProtection="1">
      <alignment horizontal="center" vertical="center" wrapText="1" readingOrder="2"/>
    </xf>
    <xf numFmtId="0" fontId="3" fillId="5" borderId="1" xfId="0" applyFont="1" applyFill="1" applyBorder="1" applyAlignment="1" applyProtection="1">
      <alignment horizontal="center" wrapText="1" readingOrder="2"/>
    </xf>
    <xf numFmtId="0" fontId="3" fillId="0" borderId="4" xfId="0" applyFont="1" applyBorder="1" applyAlignment="1" applyProtection="1">
      <alignment horizontal="center" vertical="center" wrapText="1" readingOrder="2"/>
    </xf>
    <xf numFmtId="0" fontId="3" fillId="2" borderId="1" xfId="0" applyFont="1" applyFill="1" applyBorder="1" applyAlignment="1" applyProtection="1">
      <alignment horizontal="center" vertical="center" wrapText="1" readingOrder="2"/>
    </xf>
    <xf numFmtId="0" fontId="17" fillId="2" borderId="6" xfId="0" applyFont="1" applyFill="1" applyBorder="1" applyAlignment="1" applyProtection="1">
      <alignment horizontal="center" vertical="center" wrapText="1" readingOrder="2"/>
    </xf>
    <xf numFmtId="0" fontId="17" fillId="2" borderId="7" xfId="0" applyFont="1" applyFill="1" applyBorder="1" applyAlignment="1" applyProtection="1">
      <alignment horizontal="center" vertical="center" wrapText="1" readingOrder="2"/>
    </xf>
    <xf numFmtId="0" fontId="17" fillId="2" borderId="8" xfId="0" applyFont="1" applyFill="1" applyBorder="1" applyAlignment="1" applyProtection="1">
      <alignment horizontal="center" vertical="center" wrapText="1" readingOrder="2"/>
    </xf>
    <xf numFmtId="0" fontId="3" fillId="0" borderId="0" xfId="0" applyFont="1" applyAlignment="1" applyProtection="1">
      <alignment horizontal="center" vertical="center" wrapText="1" readingOrder="2"/>
    </xf>
    <xf numFmtId="0" fontId="3" fillId="0" borderId="1" xfId="0" applyFont="1" applyBorder="1" applyAlignment="1" applyProtection="1">
      <alignment horizontal="center" vertical="center" wrapText="1" readingOrder="2"/>
    </xf>
    <xf numFmtId="0" fontId="17" fillId="4" borderId="6" xfId="0" applyFont="1" applyFill="1" applyBorder="1" applyAlignment="1" applyProtection="1">
      <alignment horizontal="center" vertical="center" wrapText="1" readingOrder="2"/>
    </xf>
    <xf numFmtId="0" fontId="17" fillId="4" borderId="7" xfId="0" applyFont="1" applyFill="1" applyBorder="1" applyAlignment="1" applyProtection="1">
      <alignment horizontal="center" vertical="center" wrapText="1" readingOrder="2"/>
    </xf>
    <xf numFmtId="0" fontId="7" fillId="0" borderId="0" xfId="0" applyFont="1" applyAlignment="1" applyProtection="1">
      <alignment vertical="center" readingOrder="2"/>
    </xf>
    <xf numFmtId="0" fontId="7" fillId="3" borderId="1" xfId="0" applyFont="1" applyFill="1" applyBorder="1" applyAlignment="1" applyProtection="1">
      <alignment readingOrder="2"/>
    </xf>
    <xf numFmtId="0" fontId="7" fillId="0" borderId="1" xfId="0" applyFont="1" applyBorder="1" applyAlignment="1" applyProtection="1">
      <alignment readingOrder="2"/>
      <protection locked="0"/>
    </xf>
    <xf numFmtId="0" fontId="7" fillId="0" borderId="0" xfId="0" applyFont="1" applyAlignment="1" applyProtection="1">
      <alignment readingOrder="2"/>
      <protection locked="0"/>
    </xf>
    <xf numFmtId="0" fontId="7" fillId="0" borderId="1" xfId="0" applyFont="1" applyFill="1" applyBorder="1" applyAlignment="1" applyProtection="1">
      <alignment readingOrder="2"/>
    </xf>
    <xf numFmtId="0" fontId="7" fillId="0" borderId="1" xfId="0" applyFont="1" applyBorder="1" applyAlignment="1" applyProtection="1">
      <alignment readingOrder="2"/>
    </xf>
    <xf numFmtId="0" fontId="3" fillId="2" borderId="1" xfId="0" applyFont="1" applyFill="1" applyBorder="1" applyAlignment="1" applyProtection="1">
      <alignment readingOrder="2"/>
    </xf>
    <xf numFmtId="0" fontId="7" fillId="2" borderId="1" xfId="0" applyFont="1" applyFill="1" applyBorder="1" applyAlignment="1" applyProtection="1">
      <alignment readingOrder="2"/>
    </xf>
    <xf numFmtId="0" fontId="10" fillId="0" borderId="0" xfId="0" applyFont="1" applyAlignment="1">
      <alignment readingOrder="2"/>
    </xf>
    <xf numFmtId="0" fontId="2" fillId="0" borderId="5" xfId="0" applyFont="1" applyBorder="1" applyAlignment="1" applyProtection="1">
      <alignment horizontal="center" wrapText="1" readingOrder="2"/>
    </xf>
    <xf numFmtId="0" fontId="0" fillId="0" borderId="1" xfId="0" applyBorder="1"/>
    <xf numFmtId="0" fontId="19" fillId="0" borderId="0" xfId="0" applyFont="1" applyAlignment="1" applyProtection="1">
      <alignment readingOrder="2"/>
    </xf>
    <xf numFmtId="0" fontId="3" fillId="0" borderId="0" xfId="0" applyFont="1" applyAlignment="1" applyProtection="1">
      <alignment readingOrder="2"/>
    </xf>
    <xf numFmtId="0" fontId="19" fillId="0" borderId="0" xfId="0" applyFont="1" applyProtection="1"/>
    <xf numFmtId="0" fontId="0" fillId="0" borderId="2" xfId="0" applyBorder="1" applyProtection="1"/>
    <xf numFmtId="0" fontId="0" fillId="0" borderId="0" xfId="0" applyBorder="1" applyProtection="1"/>
    <xf numFmtId="0" fontId="4" fillId="0" borderId="0" xfId="0" applyFont="1" applyBorder="1" applyProtection="1"/>
    <xf numFmtId="0" fontId="2" fillId="6" borderId="1" xfId="0" applyFont="1" applyFill="1" applyBorder="1" applyAlignment="1" applyProtection="1">
      <alignment readingOrder="2"/>
    </xf>
    <xf numFmtId="0" fontId="7" fillId="7" borderId="1" xfId="0" applyFont="1" applyFill="1" applyBorder="1" applyAlignment="1" applyProtection="1">
      <alignment readingOrder="2"/>
      <protection locked="0"/>
    </xf>
    <xf numFmtId="0" fontId="3" fillId="0" borderId="1" xfId="0" applyFont="1" applyBorder="1" applyAlignment="1">
      <alignment horizontal="center" wrapText="1" readingOrder="2"/>
    </xf>
    <xf numFmtId="0" fontId="7" fillId="0" borderId="0" xfId="0" applyFont="1" applyAlignment="1">
      <alignment readingOrder="2"/>
    </xf>
    <xf numFmtId="0" fontId="1" fillId="7" borderId="1" xfId="0" applyFont="1" applyFill="1" applyBorder="1" applyProtection="1">
      <protection locked="0"/>
    </xf>
    <xf numFmtId="0" fontId="1" fillId="0" borderId="0" xfId="0" applyFont="1" applyBorder="1" applyAlignment="1" applyProtection="1">
      <alignment readingOrder="2"/>
      <protection locked="0"/>
    </xf>
    <xf numFmtId="0" fontId="7" fillId="0" borderId="0" xfId="0" applyFont="1" applyBorder="1" applyAlignment="1" applyProtection="1">
      <alignment readingOrder="2"/>
      <protection locked="0"/>
    </xf>
    <xf numFmtId="0" fontId="7" fillId="0" borderId="1" xfId="0" applyFont="1" applyFill="1" applyBorder="1" applyAlignment="1" applyProtection="1">
      <alignment readingOrder="2"/>
      <protection locked="0"/>
    </xf>
    <xf numFmtId="0" fontId="1" fillId="0" borderId="1" xfId="0" applyFont="1" applyFill="1" applyBorder="1" applyProtection="1">
      <protection locked="0"/>
    </xf>
    <xf numFmtId="0" fontId="1" fillId="0" borderId="0" xfId="0" applyFont="1" applyFill="1" applyBorder="1" applyProtection="1">
      <protection locked="0"/>
    </xf>
    <xf numFmtId="0" fontId="20" fillId="0" borderId="9" xfId="0" applyFont="1" applyBorder="1" applyAlignment="1">
      <alignment horizontal="right" vertical="top" wrapText="1" readingOrder="2"/>
    </xf>
    <xf numFmtId="0" fontId="20" fillId="0" borderId="10" xfId="0" applyFont="1" applyBorder="1" applyAlignment="1">
      <alignment horizontal="right" vertical="top" wrapText="1" readingOrder="2"/>
    </xf>
    <xf numFmtId="0" fontId="16" fillId="0" borderId="0" xfId="1" applyAlignment="1" applyProtection="1">
      <alignment readingOrder="2"/>
    </xf>
    <xf numFmtId="0" fontId="16" fillId="0" borderId="1" xfId="1" applyBorder="1" applyAlignment="1" applyProtection="1">
      <alignment readingOrder="2"/>
      <protection locked="0"/>
    </xf>
    <xf numFmtId="0" fontId="16" fillId="0" borderId="0" xfId="1" applyAlignment="1" applyProtection="1">
      <protection locked="0"/>
    </xf>
    <xf numFmtId="0" fontId="21" fillId="0" borderId="0" xfId="0" applyFont="1" applyFill="1" applyBorder="1" applyAlignment="1">
      <alignment horizontal="right" vertical="top" wrapText="1" readingOrder="2"/>
    </xf>
    <xf numFmtId="0" fontId="20" fillId="0" borderId="0" xfId="0" applyFont="1" applyBorder="1" applyAlignment="1">
      <alignment horizontal="right" vertical="top" wrapText="1" readingOrder="2"/>
    </xf>
    <xf numFmtId="0" fontId="20" fillId="0" borderId="0" xfId="0" quotePrefix="1" applyFont="1" applyBorder="1" applyAlignment="1">
      <alignment horizontal="right" vertical="top" wrapText="1" readingOrder="2"/>
    </xf>
    <xf numFmtId="49" fontId="19" fillId="8" borderId="0" xfId="0" applyNumberFormat="1" applyFont="1" applyFill="1" applyAlignment="1">
      <alignment readingOrder="2"/>
    </xf>
    <xf numFmtId="49" fontId="19" fillId="3" borderId="1" xfId="0" applyNumberFormat="1" applyFont="1" applyFill="1" applyBorder="1" applyAlignment="1" applyProtection="1">
      <alignment readingOrder="2"/>
    </xf>
    <xf numFmtId="49" fontId="19" fillId="8" borderId="0" xfId="0" applyNumberFormat="1" applyFont="1" applyFill="1" applyAlignment="1" applyProtection="1">
      <alignment readingOrder="2"/>
    </xf>
    <xf numFmtId="0" fontId="7" fillId="0" borderId="0" xfId="0" applyFont="1" applyFill="1" applyAlignment="1" applyProtection="1">
      <alignment readingOrder="2"/>
    </xf>
    <xf numFmtId="49" fontId="19" fillId="3" borderId="1" xfId="0" applyNumberFormat="1" applyFont="1" applyFill="1" applyBorder="1" applyAlignment="1">
      <alignment readingOrder="2"/>
    </xf>
    <xf numFmtId="0" fontId="2" fillId="3" borderId="1" xfId="0" applyFont="1" applyFill="1" applyBorder="1" applyAlignment="1">
      <alignment horizontal="center" wrapText="1" readingOrder="2"/>
    </xf>
    <xf numFmtId="0" fontId="3" fillId="3" borderId="2" xfId="0" applyFont="1" applyFill="1" applyBorder="1" applyProtection="1"/>
    <xf numFmtId="0" fontId="18" fillId="0" borderId="0" xfId="0" applyFont="1" applyBorder="1" applyProtection="1"/>
    <xf numFmtId="0" fontId="0" fillId="0" borderId="11" xfId="0" applyBorder="1" applyProtection="1"/>
    <xf numFmtId="0" fontId="0" fillId="0" borderId="12" xfId="0" applyBorder="1" applyProtection="1"/>
    <xf numFmtId="0" fontId="0" fillId="0" borderId="13" xfId="0" applyBorder="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3" fillId="7" borderId="0" xfId="0" applyFont="1" applyFill="1" applyBorder="1" applyProtection="1">
      <protection locked="0"/>
    </xf>
    <xf numFmtId="0" fontId="0" fillId="0" borderId="0" xfId="0" applyBorder="1" applyProtection="1">
      <protection locked="0"/>
    </xf>
    <xf numFmtId="49" fontId="19" fillId="7" borderId="0" xfId="0" applyNumberFormat="1" applyFont="1" applyFill="1" applyAlignment="1" applyProtection="1">
      <alignment readingOrder="2"/>
    </xf>
    <xf numFmtId="49" fontId="19" fillId="7" borderId="0" xfId="0" applyNumberFormat="1" applyFont="1" applyFill="1" applyAlignment="1">
      <alignment readingOrder="2"/>
    </xf>
    <xf numFmtId="0" fontId="7" fillId="7" borderId="1" xfId="0" applyFont="1" applyFill="1" applyBorder="1" applyAlignment="1" applyProtection="1">
      <alignment horizontal="center" readingOrder="2"/>
      <protection locked="0"/>
    </xf>
    <xf numFmtId="0" fontId="3" fillId="7" borderId="1" xfId="0" applyFont="1" applyFill="1" applyBorder="1" applyAlignment="1" applyProtection="1">
      <alignment horizontal="center" readingOrder="2"/>
      <protection locked="0"/>
    </xf>
    <xf numFmtId="0" fontId="1" fillId="0" borderId="1" xfId="0" applyFont="1" applyBorder="1" applyAlignment="1" applyProtection="1">
      <alignment horizontal="center" readingOrder="2"/>
      <protection locked="0"/>
    </xf>
    <xf numFmtId="0" fontId="2" fillId="0" borderId="0" xfId="0" applyFont="1" applyAlignment="1" applyProtection="1">
      <alignment horizontal="center" readingOrder="2"/>
      <protection locked="0"/>
    </xf>
    <xf numFmtId="0" fontId="2" fillId="0" borderId="1" xfId="0" applyFont="1" applyBorder="1" applyAlignment="1" applyProtection="1">
      <alignment horizontal="center" readingOrder="2"/>
      <protection locked="0"/>
    </xf>
    <xf numFmtId="0" fontId="7" fillId="7" borderId="1" xfId="0" applyFont="1" applyFill="1" applyBorder="1" applyAlignment="1" applyProtection="1">
      <alignment horizontal="center"/>
      <protection locked="0"/>
    </xf>
    <xf numFmtId="0" fontId="7" fillId="0" borderId="1" xfId="0" applyFont="1" applyBorder="1" applyAlignment="1" applyProtection="1">
      <alignment horizontal="center" wrapText="1" readingOrder="2"/>
      <protection locked="0"/>
    </xf>
    <xf numFmtId="0" fontId="7" fillId="7" borderId="5" xfId="0" applyFont="1" applyFill="1" applyBorder="1" applyAlignment="1" applyProtection="1">
      <alignment horizontal="center"/>
      <protection locked="0"/>
    </xf>
    <xf numFmtId="0" fontId="1" fillId="2" borderId="1" xfId="0" applyFont="1" applyFill="1" applyBorder="1" applyAlignment="1" applyProtection="1">
      <alignment horizontal="center" readingOrder="2"/>
    </xf>
    <xf numFmtId="0" fontId="1" fillId="2" borderId="1" xfId="0" applyFont="1" applyFill="1" applyBorder="1" applyAlignment="1" applyProtection="1">
      <alignment horizontal="center"/>
    </xf>
    <xf numFmtId="0" fontId="2" fillId="0" borderId="1" xfId="0" applyFont="1" applyBorder="1" applyAlignment="1" applyProtection="1">
      <alignment horizontal="center"/>
      <protection locked="0"/>
    </xf>
    <xf numFmtId="0" fontId="2" fillId="0" borderId="0" xfId="0" applyFont="1" applyAlignment="1" applyProtection="1">
      <alignment horizontal="center"/>
      <protection locked="0"/>
    </xf>
    <xf numFmtId="0" fontId="21" fillId="0" borderId="10" xfId="0" applyFont="1" applyBorder="1" applyAlignment="1">
      <alignment horizontal="center" vertical="top" wrapText="1" readingOrder="2"/>
    </xf>
    <xf numFmtId="0" fontId="1" fillId="0" borderId="0" xfId="0" applyFont="1" applyBorder="1" applyProtection="1">
      <protection locked="0"/>
    </xf>
    <xf numFmtId="0" fontId="2" fillId="3" borderId="6" xfId="0" applyFont="1" applyFill="1" applyBorder="1" applyAlignment="1">
      <alignment horizontal="center" wrapText="1" readingOrder="2"/>
    </xf>
    <xf numFmtId="0" fontId="1" fillId="3" borderId="6" xfId="0" applyFont="1" applyFill="1" applyBorder="1" applyProtection="1"/>
    <xf numFmtId="0" fontId="1" fillId="0" borderId="6" xfId="0" applyFont="1" applyFill="1" applyBorder="1" applyProtection="1"/>
    <xf numFmtId="0" fontId="2" fillId="6" borderId="6" xfId="0" applyFont="1" applyFill="1" applyBorder="1" applyAlignment="1" applyProtection="1">
      <alignment readingOrder="2"/>
    </xf>
    <xf numFmtId="0" fontId="2" fillId="2" borderId="6" xfId="0" applyFont="1" applyFill="1" applyBorder="1" applyProtection="1"/>
    <xf numFmtId="0" fontId="1" fillId="0" borderId="3" xfId="0" applyFont="1" applyBorder="1" applyProtection="1">
      <protection locked="0"/>
    </xf>
    <xf numFmtId="0" fontId="0" fillId="0" borderId="3" xfId="0" applyBorder="1"/>
    <xf numFmtId="0" fontId="1" fillId="0" borderId="1" xfId="0" applyFont="1" applyBorder="1" applyAlignment="1" applyProtection="1">
      <alignment horizontal="center"/>
    </xf>
    <xf numFmtId="0" fontId="1" fillId="2" borderId="3" xfId="0" applyFont="1" applyFill="1" applyBorder="1" applyAlignment="1" applyProtection="1">
      <alignment horizontal="center"/>
    </xf>
    <xf numFmtId="0" fontId="1" fillId="2" borderId="3" xfId="0" applyFont="1" applyFill="1" applyBorder="1" applyProtection="1"/>
    <xf numFmtId="0" fontId="1" fillId="0" borderId="3" xfId="0" applyFont="1" applyBorder="1" applyAlignment="1" applyProtection="1">
      <alignment horizontal="center"/>
    </xf>
    <xf numFmtId="0" fontId="1" fillId="0" borderId="6" xfId="0" applyFont="1" applyBorder="1" applyProtection="1">
      <protection locked="0"/>
    </xf>
    <xf numFmtId="0" fontId="1" fillId="7" borderId="6" xfId="0" applyFont="1" applyFill="1" applyBorder="1" applyProtection="1">
      <protection locked="0"/>
    </xf>
    <xf numFmtId="0" fontId="1" fillId="7" borderId="6" xfId="0" applyFont="1" applyFill="1" applyBorder="1" applyAlignment="1" applyProtection="1">
      <alignment horizontal="center"/>
      <protection locked="0"/>
    </xf>
    <xf numFmtId="0" fontId="1" fillId="0" borderId="6" xfId="0" applyFont="1" applyBorder="1" applyProtection="1"/>
    <xf numFmtId="0" fontId="1" fillId="2" borderId="6" xfId="0" applyFont="1" applyFill="1" applyBorder="1" applyAlignment="1" applyProtection="1">
      <alignment horizontal="center"/>
    </xf>
    <xf numFmtId="165" fontId="1" fillId="2" borderId="6" xfId="0" applyNumberFormat="1" applyFont="1" applyFill="1" applyBorder="1" applyAlignment="1" applyProtection="1">
      <alignment horizontal="center" readingOrder="2"/>
    </xf>
    <xf numFmtId="0" fontId="1" fillId="2" borderId="18" xfId="0" applyFont="1" applyFill="1" applyBorder="1" applyAlignment="1" applyProtection="1">
      <alignment horizontal="center"/>
    </xf>
    <xf numFmtId="0" fontId="1" fillId="0" borderId="0" xfId="0" applyFont="1" applyFill="1" applyBorder="1" applyProtection="1"/>
    <xf numFmtId="0" fontId="1" fillId="0" borderId="0" xfId="0" applyFont="1" applyFill="1" applyBorder="1" applyAlignment="1" applyProtection="1">
      <alignment readingOrder="2"/>
    </xf>
    <xf numFmtId="0" fontId="1" fillId="0" borderId="6" xfId="0" applyFont="1" applyBorder="1" applyAlignment="1" applyProtection="1">
      <alignment readingOrder="2"/>
      <protection locked="0"/>
    </xf>
    <xf numFmtId="0" fontId="1" fillId="0" borderId="0" xfId="0" applyFont="1" applyFill="1" applyBorder="1" applyAlignment="1" applyProtection="1">
      <alignment readingOrder="2"/>
      <protection locked="0"/>
    </xf>
    <xf numFmtId="0" fontId="1" fillId="0" borderId="0" xfId="0" applyFont="1" applyFill="1" applyBorder="1" applyAlignment="1" applyProtection="1">
      <alignment horizontal="center"/>
    </xf>
    <xf numFmtId="164" fontId="1" fillId="0" borderId="0" xfId="0" applyNumberFormat="1" applyFont="1" applyFill="1" applyBorder="1" applyAlignment="1" applyProtection="1">
      <alignment horizontal="center"/>
    </xf>
    <xf numFmtId="0" fontId="1" fillId="2" borderId="1" xfId="0" applyFont="1" applyFill="1" applyBorder="1" applyProtection="1">
      <protection locked="0"/>
    </xf>
    <xf numFmtId="0" fontId="3" fillId="7" borderId="0" xfId="0" applyFont="1" applyFill="1" applyBorder="1" applyProtection="1"/>
    <xf numFmtId="0" fontId="6" fillId="0" borderId="0" xfId="0" applyFont="1" applyAlignment="1" applyProtection="1">
      <alignment readingOrder="2"/>
    </xf>
    <xf numFmtId="0" fontId="6" fillId="0" borderId="0" xfId="0" applyFont="1" applyAlignment="1" applyProtection="1">
      <alignment horizontal="right" readingOrder="2"/>
    </xf>
    <xf numFmtId="0" fontId="10" fillId="0" borderId="0" xfId="0" applyFont="1" applyAlignment="1" applyProtection="1">
      <alignment readingOrder="2"/>
    </xf>
    <xf numFmtId="0" fontId="10" fillId="0" borderId="0" xfId="0" applyFont="1" applyAlignment="1" applyProtection="1">
      <alignment horizontal="right" readingOrder="2"/>
    </xf>
    <xf numFmtId="0" fontId="2" fillId="4" borderId="7" xfId="0" applyFont="1" applyFill="1" applyBorder="1" applyAlignment="1" applyProtection="1">
      <alignment horizontal="center" wrapText="1"/>
    </xf>
    <xf numFmtId="0" fontId="1" fillId="0" borderId="20" xfId="0" applyFont="1" applyFill="1" applyBorder="1" applyAlignment="1" applyProtection="1">
      <alignment readingOrder="2"/>
    </xf>
    <xf numFmtId="1" fontId="2" fillId="0" borderId="20" xfId="0" applyNumberFormat="1" applyFont="1" applyFill="1" applyBorder="1" applyAlignment="1" applyProtection="1">
      <alignment horizontal="center" vertical="top" wrapText="1" readingOrder="2"/>
      <protection locked="0"/>
    </xf>
    <xf numFmtId="0" fontId="2" fillId="0" borderId="20" xfId="0" applyFont="1" applyFill="1" applyBorder="1" applyAlignment="1" applyProtection="1">
      <alignment horizontal="center" wrapText="1" readingOrder="2"/>
    </xf>
    <xf numFmtId="49" fontId="19" fillId="3" borderId="5" xfId="0" applyNumberFormat="1" applyFont="1" applyFill="1" applyBorder="1" applyAlignment="1" applyProtection="1">
      <alignment readingOrder="2"/>
    </xf>
    <xf numFmtId="0" fontId="2" fillId="2" borderId="19" xfId="0" applyFont="1" applyFill="1" applyBorder="1" applyAlignment="1" applyProtection="1">
      <alignment horizontal="center" wrapText="1"/>
    </xf>
    <xf numFmtId="0" fontId="1" fillId="2" borderId="6" xfId="0" applyFont="1" applyFill="1" applyBorder="1" applyAlignment="1" applyProtection="1">
      <alignment readingOrder="2"/>
    </xf>
    <xf numFmtId="0" fontId="1" fillId="0" borderId="21" xfId="0" applyFont="1" applyFill="1" applyBorder="1" applyAlignment="1" applyProtection="1">
      <alignment readingOrder="2"/>
      <protection locked="0"/>
    </xf>
    <xf numFmtId="0" fontId="1" fillId="0" borderId="21" xfId="0" applyFont="1" applyFill="1" applyBorder="1" applyAlignment="1" applyProtection="1">
      <alignment readingOrder="2"/>
    </xf>
    <xf numFmtId="0" fontId="1" fillId="2" borderId="18" xfId="0" applyFont="1" applyFill="1" applyBorder="1" applyAlignment="1" applyProtection="1">
      <alignment readingOrder="2"/>
    </xf>
    <xf numFmtId="3" fontId="7" fillId="7" borderId="1" xfId="0" applyNumberFormat="1" applyFont="1" applyFill="1" applyBorder="1" applyAlignment="1" applyProtection="1">
      <alignment horizontal="center" readingOrder="2"/>
      <protection locked="0"/>
    </xf>
    <xf numFmtId="164" fontId="7" fillId="7" borderId="1" xfId="0" applyNumberFormat="1" applyFont="1" applyFill="1" applyBorder="1" applyAlignment="1" applyProtection="1">
      <alignment readingOrder="2"/>
      <protection locked="0"/>
    </xf>
    <xf numFmtId="17" fontId="1" fillId="0" borderId="0" xfId="0" applyNumberFormat="1" applyFont="1" applyAlignment="1" applyProtection="1">
      <alignment readingOrder="2"/>
      <protection locked="0"/>
    </xf>
    <xf numFmtId="17" fontId="7" fillId="0" borderId="0" xfId="0" applyNumberFormat="1" applyFont="1" applyAlignment="1" applyProtection="1">
      <alignment readingOrder="2"/>
      <protection locked="0"/>
    </xf>
    <xf numFmtId="0" fontId="3" fillId="2" borderId="8" xfId="0" applyFont="1" applyFill="1" applyBorder="1" applyAlignment="1" applyProtection="1">
      <alignment horizontal="center" wrapText="1" readingOrder="2"/>
    </xf>
    <xf numFmtId="0" fontId="2" fillId="5" borderId="6" xfId="0" applyFont="1" applyFill="1" applyBorder="1" applyAlignment="1" applyProtection="1">
      <alignment horizontal="center" wrapText="1" readingOrder="2"/>
    </xf>
    <xf numFmtId="0" fontId="2" fillId="5" borderId="7" xfId="0" applyFont="1" applyFill="1" applyBorder="1" applyAlignment="1" applyProtection="1">
      <alignment horizontal="center" wrapText="1" readingOrder="2"/>
    </xf>
    <xf numFmtId="0" fontId="2" fillId="2" borderId="6" xfId="0" applyFont="1" applyFill="1" applyBorder="1" applyAlignment="1" applyProtection="1">
      <alignment horizontal="center" wrapText="1" readingOrder="2"/>
    </xf>
    <xf numFmtId="0" fontId="2" fillId="2" borderId="7" xfId="0" applyFont="1" applyFill="1" applyBorder="1" applyAlignment="1" applyProtection="1">
      <alignment horizontal="center" wrapText="1" readingOrder="2"/>
    </xf>
    <xf numFmtId="0" fontId="0" fillId="0" borderId="7" xfId="0" applyBorder="1" applyAlignment="1" applyProtection="1">
      <alignment horizontal="center" wrapText="1" readingOrder="2"/>
    </xf>
    <xf numFmtId="0" fontId="2" fillId="4" borderId="6" xfId="0" applyFont="1" applyFill="1" applyBorder="1" applyAlignment="1" applyProtection="1">
      <alignment horizontal="center" wrapText="1" readingOrder="2"/>
    </xf>
    <xf numFmtId="0" fontId="2" fillId="4" borderId="7" xfId="0" applyFont="1" applyFill="1" applyBorder="1" applyAlignment="1" applyProtection="1">
      <alignment horizontal="center" wrapText="1" readingOrder="2"/>
    </xf>
    <xf numFmtId="1" fontId="2" fillId="0" borderId="20" xfId="0" applyNumberFormat="1" applyFont="1" applyFill="1" applyBorder="1" applyAlignment="1" applyProtection="1">
      <alignment horizontal="center" vertical="top" wrapText="1" readingOrder="2"/>
      <protection locked="0"/>
    </xf>
    <xf numFmtId="1" fontId="2" fillId="7" borderId="5" xfId="0" applyNumberFormat="1" applyFont="1" applyFill="1" applyBorder="1" applyAlignment="1" applyProtection="1">
      <alignment horizontal="center" vertical="top" wrapText="1" readingOrder="2"/>
    </xf>
    <xf numFmtId="0" fontId="0" fillId="0" borderId="5" xfId="0" applyBorder="1" applyAlignment="1" applyProtection="1">
      <alignment horizontal="center" vertical="top" wrapText="1" readingOrder="2"/>
    </xf>
    <xf numFmtId="1" fontId="2" fillId="7" borderId="22" xfId="0" applyNumberFormat="1" applyFont="1" applyFill="1" applyBorder="1" applyAlignment="1" applyProtection="1">
      <alignment horizontal="center" vertical="top" wrapText="1" readingOrder="2"/>
    </xf>
    <xf numFmtId="0" fontId="0" fillId="0" borderId="20" xfId="0" applyBorder="1" applyAlignment="1" applyProtection="1">
      <alignment horizontal="center" vertical="top" wrapText="1" readingOrder="2"/>
    </xf>
    <xf numFmtId="0" fontId="0" fillId="0" borderId="23" xfId="0" applyBorder="1" applyAlignment="1" applyProtection="1">
      <alignment horizontal="center" vertical="top" wrapText="1" readingOrder="2"/>
    </xf>
    <xf numFmtId="1" fontId="2" fillId="7" borderId="23" xfId="0" applyNumberFormat="1" applyFont="1" applyFill="1" applyBorder="1" applyAlignment="1" applyProtection="1">
      <alignment horizontal="center" vertical="top" wrapText="1" readingOrder="2"/>
    </xf>
    <xf numFmtId="1" fontId="3" fillId="0" borderId="20" xfId="0" applyNumberFormat="1" applyFont="1" applyFill="1" applyBorder="1" applyAlignment="1" applyProtection="1">
      <alignment horizontal="center" vertical="top" wrapText="1"/>
      <protection locked="0"/>
    </xf>
    <xf numFmtId="0" fontId="19" fillId="0" borderId="20" xfId="0" applyNumberFormat="1" applyFont="1" applyFill="1" applyBorder="1" applyAlignment="1" applyProtection="1">
      <alignment horizontal="center" vertical="top" readingOrder="2"/>
      <protection locked="0"/>
    </xf>
    <xf numFmtId="1" fontId="19" fillId="0" borderId="20" xfId="0" applyNumberFormat="1" applyFont="1" applyFill="1" applyBorder="1" applyAlignment="1" applyProtection="1">
      <alignment horizontal="center" vertical="top" readingOrder="2"/>
      <protection locked="0"/>
    </xf>
    <xf numFmtId="1" fontId="3" fillId="0" borderId="20" xfId="0" applyNumberFormat="1" applyFont="1" applyFill="1" applyBorder="1" applyAlignment="1" applyProtection="1">
      <alignment horizontal="center" vertical="top" wrapText="1" readingOrder="2"/>
      <protection locked="0"/>
    </xf>
    <xf numFmtId="0" fontId="3" fillId="4" borderId="6" xfId="0" applyFont="1" applyFill="1" applyBorder="1" applyAlignment="1" applyProtection="1">
      <alignment horizontal="center" wrapText="1"/>
    </xf>
    <xf numFmtId="0" fontId="3" fillId="4" borderId="7" xfId="0" applyFont="1" applyFill="1" applyBorder="1" applyAlignment="1" applyProtection="1">
      <alignment horizontal="center" wrapText="1"/>
    </xf>
    <xf numFmtId="0" fontId="2" fillId="4" borderId="6" xfId="0" quotePrefix="1" applyFont="1" applyFill="1" applyBorder="1" applyAlignment="1" applyProtection="1">
      <alignment horizontal="center" wrapText="1" readingOrder="2"/>
    </xf>
    <xf numFmtId="1" fontId="3" fillId="7" borderId="22" xfId="0" applyNumberFormat="1" applyFont="1" applyFill="1" applyBorder="1" applyAlignment="1" applyProtection="1">
      <alignment horizontal="center" vertical="top" wrapText="1" readingOrder="2"/>
    </xf>
    <xf numFmtId="1" fontId="3" fillId="7" borderId="23" xfId="0" applyNumberFormat="1" applyFont="1" applyFill="1" applyBorder="1" applyAlignment="1" applyProtection="1">
      <alignment horizontal="center" vertical="top" wrapText="1" readingOrder="2"/>
    </xf>
    <xf numFmtId="0" fontId="19" fillId="7" borderId="20" xfId="0" applyNumberFormat="1" applyFont="1" applyFill="1" applyBorder="1" applyAlignment="1" applyProtection="1">
      <alignment horizontal="center" vertical="top" readingOrder="2"/>
    </xf>
    <xf numFmtId="1" fontId="19" fillId="7" borderId="23" xfId="0" applyNumberFormat="1" applyFont="1" applyFill="1" applyBorder="1" applyAlignment="1" applyProtection="1">
      <alignment horizontal="center" vertical="top" readingOrder="2"/>
    </xf>
    <xf numFmtId="0" fontId="19" fillId="7" borderId="22" xfId="0" applyNumberFormat="1" applyFont="1" applyFill="1" applyBorder="1" applyAlignment="1" applyProtection="1">
      <alignment horizontal="center" vertical="top" readingOrder="2"/>
    </xf>
    <xf numFmtId="1" fontId="3" fillId="7" borderId="22" xfId="0" applyNumberFormat="1" applyFont="1" applyFill="1" applyBorder="1" applyAlignment="1" applyProtection="1">
      <alignment horizontal="center" vertical="top" wrapText="1"/>
    </xf>
    <xf numFmtId="1" fontId="3" fillId="7" borderId="23" xfId="0" applyNumberFormat="1" applyFont="1" applyFill="1" applyBorder="1" applyAlignment="1" applyProtection="1">
      <alignment horizontal="center" vertical="top" wrapText="1"/>
    </xf>
    <xf numFmtId="1" fontId="2" fillId="7" borderId="1" xfId="0" applyNumberFormat="1" applyFont="1" applyFill="1" applyBorder="1" applyAlignment="1" applyProtection="1">
      <alignment horizontal="center" vertical="top" wrapText="1" readingOrder="2"/>
    </xf>
    <xf numFmtId="0" fontId="0" fillId="0" borderId="1" xfId="0" applyBorder="1" applyAlignment="1" applyProtection="1">
      <alignment horizontal="center" vertical="top" wrapText="1" readingOrder="2"/>
    </xf>
    <xf numFmtId="0" fontId="3" fillId="4" borderId="6" xfId="0" applyFont="1" applyFill="1" applyBorder="1" applyAlignment="1" applyProtection="1">
      <alignment horizontal="center" wrapText="1" readingOrder="2"/>
    </xf>
    <xf numFmtId="0" fontId="3" fillId="4" borderId="7" xfId="0" applyFont="1" applyFill="1" applyBorder="1" applyAlignment="1" applyProtection="1">
      <alignment horizontal="center" wrapText="1" readingOrder="2"/>
    </xf>
    <xf numFmtId="0" fontId="0" fillId="0" borderId="7" xfId="0" applyBorder="1" applyAlignment="1">
      <alignment horizontal="center" wrapText="1" readingOrder="2"/>
    </xf>
    <xf numFmtId="0" fontId="3" fillId="4" borderId="6" xfId="0" applyFont="1" applyFill="1" applyBorder="1" applyAlignment="1" applyProtection="1">
      <alignment horizontal="center" vertical="center" wrapText="1" readingOrder="2"/>
    </xf>
    <xf numFmtId="0" fontId="3" fillId="4" borderId="7" xfId="0" applyFont="1" applyFill="1" applyBorder="1" applyAlignment="1" applyProtection="1">
      <alignment horizontal="center" vertical="center" wrapText="1" readingOrder="2"/>
    </xf>
    <xf numFmtId="0" fontId="3" fillId="2" borderId="6" xfId="0" applyFont="1" applyFill="1" applyBorder="1" applyAlignment="1" applyProtection="1">
      <alignment horizontal="center" vertical="center" wrapText="1" readingOrder="2"/>
    </xf>
    <xf numFmtId="0" fontId="3" fillId="2" borderId="7" xfId="0" applyFont="1" applyFill="1" applyBorder="1" applyAlignment="1" applyProtection="1">
      <alignment horizontal="center" vertical="center" wrapText="1" readingOrder="2"/>
    </xf>
    <xf numFmtId="0" fontId="3" fillId="2" borderId="6" xfId="0" applyFont="1" applyFill="1" applyBorder="1" applyAlignment="1" applyProtection="1">
      <alignment horizontal="center" wrapText="1" readingOrder="2"/>
    </xf>
    <xf numFmtId="0" fontId="3" fillId="2" borderId="7" xfId="0" applyFont="1" applyFill="1" applyBorder="1" applyAlignment="1" applyProtection="1">
      <alignment horizontal="center" wrapText="1" readingOrder="2"/>
    </xf>
    <xf numFmtId="0" fontId="3" fillId="5" borderId="6" xfId="0" applyFont="1" applyFill="1" applyBorder="1" applyAlignment="1" applyProtection="1">
      <alignment horizontal="center" wrapText="1" readingOrder="2"/>
    </xf>
    <xf numFmtId="0" fontId="3" fillId="5" borderId="7" xfId="0" applyFont="1" applyFill="1" applyBorder="1" applyAlignment="1" applyProtection="1">
      <alignment horizontal="center" wrapText="1" readingOrder="2"/>
    </xf>
    <xf numFmtId="0" fontId="13" fillId="2" borderId="6" xfId="0" applyFont="1" applyFill="1" applyBorder="1" applyAlignment="1" applyProtection="1">
      <alignment horizontal="center" readingOrder="2"/>
    </xf>
    <xf numFmtId="0" fontId="0" fillId="2" borderId="7" xfId="0" applyFill="1" applyBorder="1" applyAlignment="1" applyProtection="1">
      <alignment horizontal="center" readingOrder="2"/>
    </xf>
    <xf numFmtId="0" fontId="3" fillId="0" borderId="7" xfId="0" applyFont="1" applyBorder="1" applyAlignment="1" applyProtection="1">
      <alignment horizontal="center" wrapText="1" readingOrder="2"/>
    </xf>
    <xf numFmtId="0" fontId="0" fillId="0" borderId="7" xfId="0" applyBorder="1" applyAlignment="1" applyProtection="1">
      <alignment horizontal="center" vertical="center" wrapText="1" readingOrder="2"/>
    </xf>
    <xf numFmtId="0" fontId="7" fillId="0" borderId="7" xfId="0" applyFont="1" applyBorder="1" applyAlignment="1" applyProtection="1">
      <alignment horizontal="center" vertical="center" wrapText="1" readingOrder="2"/>
    </xf>
    <xf numFmtId="0" fontId="3" fillId="7" borderId="6" xfId="0" applyFont="1" applyFill="1" applyBorder="1" applyAlignment="1" applyProtection="1">
      <alignment horizontal="center" wrapText="1" readingOrder="2"/>
    </xf>
    <xf numFmtId="0" fontId="3" fillId="7" borderId="7" xfId="0" applyFont="1" applyFill="1" applyBorder="1" applyAlignment="1" applyProtection="1">
      <alignment horizontal="center" wrapText="1" readingOrder="2"/>
    </xf>
    <xf numFmtId="1" fontId="2" fillId="7" borderId="6" xfId="0" applyNumberFormat="1" applyFont="1" applyFill="1" applyBorder="1" applyAlignment="1" applyProtection="1">
      <alignment horizontal="center" vertical="top" wrapText="1" readingOrder="2"/>
    </xf>
    <xf numFmtId="1" fontId="2" fillId="7" borderId="7" xfId="0" applyNumberFormat="1" applyFont="1" applyFill="1" applyBorder="1" applyAlignment="1" applyProtection="1">
      <alignment horizontal="center" vertical="top" wrapText="1" readingOrder="2"/>
    </xf>
    <xf numFmtId="0" fontId="17" fillId="2" borderId="6" xfId="0" applyFont="1" applyFill="1" applyBorder="1" applyAlignment="1" applyProtection="1">
      <alignment horizontal="center" vertical="center" wrapText="1" readingOrder="2"/>
    </xf>
    <xf numFmtId="0" fontId="17" fillId="2" borderId="7" xfId="0" applyFont="1" applyFill="1" applyBorder="1" applyAlignment="1" applyProtection="1">
      <alignment horizontal="center" vertical="center" wrapText="1" readingOrder="2"/>
    </xf>
    <xf numFmtId="0" fontId="7" fillId="0" borderId="7" xfId="0" applyFont="1" applyBorder="1" applyAlignment="1">
      <alignment horizontal="center" vertical="center" wrapText="1" readingOrder="2"/>
    </xf>
    <xf numFmtId="0" fontId="0" fillId="0" borderId="7" xfId="0" applyBorder="1" applyAlignment="1">
      <alignment horizontal="center" vertical="center" wrapText="1" readingOrder="2"/>
    </xf>
    <xf numFmtId="0" fontId="13" fillId="2" borderId="6" xfId="0" applyFont="1" applyFill="1" applyBorder="1" applyAlignment="1">
      <alignment horizontal="center" readingOrder="2"/>
    </xf>
    <xf numFmtId="0" fontId="0" fillId="2" borderId="7" xfId="0" applyFill="1" applyBorder="1" applyAlignment="1">
      <alignment horizontal="center" readingOrder="2"/>
    </xf>
    <xf numFmtId="0" fontId="3" fillId="5" borderId="8" xfId="0" applyFont="1" applyFill="1" applyBorder="1" applyAlignment="1" applyProtection="1">
      <alignment horizontal="center" wrapText="1" readingOrder="2"/>
    </xf>
    <xf numFmtId="0" fontId="3" fillId="0" borderId="6" xfId="0" applyFont="1" applyFill="1" applyBorder="1" applyAlignment="1" applyProtection="1">
      <alignment horizontal="center" wrapText="1" readingOrder="2"/>
    </xf>
    <xf numFmtId="0" fontId="3" fillId="0" borderId="7" xfId="0" applyFont="1" applyFill="1" applyBorder="1" applyAlignment="1" applyProtection="1">
      <alignment horizontal="center" wrapText="1" readingOrder="2"/>
    </xf>
    <xf numFmtId="0" fontId="2" fillId="7" borderId="6" xfId="0" applyFont="1" applyFill="1" applyBorder="1" applyAlignment="1" applyProtection="1">
      <alignment horizontal="center" wrapText="1"/>
    </xf>
    <xf numFmtId="0" fontId="2" fillId="7" borderId="7" xfId="0" applyFont="1" applyFill="1" applyBorder="1" applyAlignment="1" applyProtection="1">
      <alignment horizontal="center" wrapText="1"/>
    </xf>
    <xf numFmtId="0" fontId="2" fillId="0" borderId="6" xfId="0" applyFont="1" applyFill="1" applyBorder="1" applyAlignment="1" applyProtection="1">
      <alignment horizontal="center" wrapText="1"/>
    </xf>
    <xf numFmtId="0" fontId="2" fillId="0" borderId="7" xfId="0" applyFont="1" applyFill="1" applyBorder="1" applyAlignment="1" applyProtection="1">
      <alignment horizontal="center" wrapText="1"/>
    </xf>
    <xf numFmtId="0" fontId="2" fillId="4" borderId="6" xfId="0" applyFont="1" applyFill="1" applyBorder="1" applyAlignment="1" applyProtection="1">
      <alignment horizontal="center" wrapText="1"/>
    </xf>
    <xf numFmtId="0" fontId="2" fillId="4" borderId="7" xfId="0" applyFont="1" applyFill="1" applyBorder="1" applyAlignment="1" applyProtection="1">
      <alignment horizontal="center" wrapText="1"/>
    </xf>
    <xf numFmtId="0" fontId="2" fillId="2" borderId="6" xfId="0" applyFont="1" applyFill="1" applyBorder="1" applyAlignment="1" applyProtection="1">
      <alignment horizontal="center" wrapText="1"/>
    </xf>
    <xf numFmtId="0" fontId="2" fillId="2" borderId="7" xfId="0" applyFont="1" applyFill="1" applyBorder="1" applyAlignment="1" applyProtection="1">
      <alignment horizontal="center" wrapText="1"/>
    </xf>
    <xf numFmtId="0" fontId="2" fillId="7" borderId="6" xfId="0" applyFont="1" applyFill="1" applyBorder="1" applyAlignment="1" applyProtection="1">
      <alignment horizontal="center"/>
    </xf>
    <xf numFmtId="0" fontId="2" fillId="7" borderId="7" xfId="0" applyFont="1" applyFill="1" applyBorder="1" applyAlignment="1" applyProtection="1">
      <alignment horizontal="center"/>
    </xf>
    <xf numFmtId="0" fontId="2" fillId="5" borderId="6" xfId="0" applyFont="1" applyFill="1" applyBorder="1" applyAlignment="1" applyProtection="1">
      <alignment horizontal="center" wrapText="1"/>
    </xf>
    <xf numFmtId="0" fontId="2" fillId="5" borderId="7" xfId="0" applyFont="1" applyFill="1" applyBorder="1" applyAlignment="1" applyProtection="1">
      <alignment horizontal="center" wrapText="1"/>
    </xf>
    <xf numFmtId="0" fontId="2" fillId="2" borderId="6" xfId="0" applyFont="1" applyFill="1" applyBorder="1" applyAlignment="1" applyProtection="1">
      <alignment horizontal="center"/>
    </xf>
    <xf numFmtId="0" fontId="0" fillId="0" borderId="7" xfId="0" applyBorder="1" applyAlignment="1">
      <alignment horizontal="center"/>
    </xf>
    <xf numFmtId="0" fontId="2" fillId="2" borderId="18" xfId="0" applyFont="1" applyFill="1" applyBorder="1" applyAlignment="1" applyProtection="1">
      <alignment horizontal="center" wrapText="1"/>
    </xf>
    <xf numFmtId="0" fontId="2" fillId="2" borderId="19" xfId="0" applyFont="1" applyFill="1" applyBorder="1" applyAlignment="1" applyProtection="1">
      <alignment horizontal="center" wrapText="1"/>
    </xf>
  </cellXfs>
  <cellStyles count="2">
    <cellStyle name="Normal" xfId="0" builtinId="0"/>
    <cellStyle name="היפר-קישור" xfId="1" builtinId="8"/>
  </cellStyles>
  <dxfs count="103">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condense val="0"/>
        <extend val="0"/>
        <color indexed="10"/>
      </font>
    </dxf>
    <dxf>
      <font>
        <b/>
        <i val="0"/>
        <condense val="0"/>
        <extend val="0"/>
        <color indexed="20"/>
      </font>
    </dxf>
    <dxf>
      <font>
        <b/>
        <i val="0"/>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b/>
        <i val="0"/>
        <strike val="0"/>
        <condense val="0"/>
        <extend val="0"/>
        <outline val="0"/>
        <shadow val="0"/>
        <u val="none"/>
        <vertAlign val="baseline"/>
        <sz val="10"/>
        <color auto="1"/>
        <name val="Arial (Hebrew)"/>
        <scheme val="none"/>
      </font>
      <alignment horizontal="center" vertical="bottom" textRotation="0" wrapText="1" indent="0" justifyLastLine="0" shrinkToFit="0" readingOrder="2"/>
      <protection locked="1" hidden="0"/>
    </dxf>
    <dxf>
      <border outline="0">
        <left style="thin">
          <color indexed="64"/>
        </left>
      </border>
    </dxf>
    <dxf>
      <font>
        <b/>
        <i val="0"/>
        <strike val="0"/>
        <condense val="0"/>
        <extend val="0"/>
        <outline val="0"/>
        <shadow val="0"/>
        <u val="none"/>
        <vertAlign val="baseline"/>
        <sz val="10"/>
        <color auto="1"/>
        <name val="Arial (Hebrew)"/>
        <scheme val="none"/>
      </font>
      <alignment horizontal="center" vertical="bottom" textRotation="0" wrapText="1" indent="0" justifyLastLine="0" shrinkToFit="0" readingOrder="2"/>
      <protection locked="1" hidden="0"/>
    </dxf>
    <dxf>
      <font>
        <b/>
        <i val="0"/>
        <strike val="0"/>
        <condense val="0"/>
        <extend val="0"/>
        <outline val="0"/>
        <shadow val="0"/>
        <u val="none"/>
        <vertAlign val="baseline"/>
        <sz val="10"/>
        <color auto="1"/>
        <name val="Arial (Hebrew)"/>
        <scheme val="none"/>
      </font>
      <alignment horizontal="center" vertical="bottom" textRotation="0" wrapText="1" indent="0" justifyLastLine="0" shrinkToFit="0" readingOrder="2"/>
      <protection locked="1" hidden="0"/>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condense val="0"/>
        <extend val="0"/>
        <color indexed="10"/>
      </font>
    </dxf>
    <dxf>
      <font>
        <b/>
        <i val="0"/>
        <condense val="0"/>
        <extend val="0"/>
        <color indexed="2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54</xdr:col>
      <xdr:colOff>0</xdr:colOff>
      <xdr:row>4</xdr:row>
      <xdr:rowOff>28575</xdr:rowOff>
    </xdr:from>
    <xdr:to>
      <xdr:col>54</xdr:col>
      <xdr:colOff>0</xdr:colOff>
      <xdr:row>4</xdr:row>
      <xdr:rowOff>581025</xdr:rowOff>
    </xdr:to>
    <xdr:pic>
      <xdr:nvPicPr>
        <xdr:cNvPr id="2625"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5295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152400</xdr:colOff>
          <xdr:row>4</xdr:row>
          <xdr:rowOff>19050</xdr:rowOff>
        </xdr:from>
        <xdr:to>
          <xdr:col>68</xdr:col>
          <xdr:colOff>0</xdr:colOff>
          <xdr:row>5</xdr:row>
          <xdr:rowOff>0</xdr:rowOff>
        </xdr:to>
        <xdr:sp macro="" textlink="">
          <xdr:nvSpPr>
            <xdr:cNvPr id="9223" name="Object 7" hidden="1">
              <a:extLst>
                <a:ext uri="{63B3BB69-23CF-44E3-9099-C40C66FF867C}">
                  <a14:compatExt spid="_x0000_s9223"/>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64</xdr:col>
          <xdr:colOff>152400</xdr:colOff>
          <xdr:row>3</xdr:row>
          <xdr:rowOff>0</xdr:rowOff>
        </xdr:from>
        <xdr:to>
          <xdr:col>65</xdr:col>
          <xdr:colOff>657225</xdr:colOff>
          <xdr:row>3</xdr:row>
          <xdr:rowOff>0</xdr:rowOff>
        </xdr:to>
        <xdr:sp macro="" textlink="">
          <xdr:nvSpPr>
            <xdr:cNvPr id="19469" name="Object 13" hidden="1">
              <a:extLst>
                <a:ext uri="{63B3BB69-23CF-44E3-9099-C40C66FF867C}">
                  <a14:compatExt spid="_x0000_s19469"/>
                </a:ext>
              </a:extLst>
            </xdr:cNvPr>
            <xdr:cNvSpPr/>
          </xdr:nvSpPr>
          <xdr:spPr>
            <a:xfrm>
              <a:off x="0" y="0"/>
              <a:ext cx="0" cy="0"/>
            </a:xfrm>
            <a:prstGeom prst="rect">
              <a:avLst/>
            </a:prstGeom>
          </xdr:spPr>
        </xdr:sp>
        <xdr:clientData/>
      </xdr:twoCellAnchor>
    </mc:Choice>
    <mc:Fallback/>
  </mc:AlternateContent>
  <xdr:twoCellAnchor>
    <xdr:from>
      <xdr:col>64</xdr:col>
      <xdr:colOff>152400</xdr:colOff>
      <xdr:row>4</xdr:row>
      <xdr:rowOff>19050</xdr:rowOff>
    </xdr:from>
    <xdr:to>
      <xdr:col>65</xdr:col>
      <xdr:colOff>657225</xdr:colOff>
      <xdr:row>4</xdr:row>
      <xdr:rowOff>609600</xdr:rowOff>
    </xdr:to>
    <xdr:pic>
      <xdr:nvPicPr>
        <xdr:cNvPr id="19873"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871375" y="885825"/>
          <a:ext cx="1000125" cy="3143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64</xdr:col>
      <xdr:colOff>161925</xdr:colOff>
      <xdr:row>4</xdr:row>
      <xdr:rowOff>19050</xdr:rowOff>
    </xdr:from>
    <xdr:to>
      <xdr:col>65</xdr:col>
      <xdr:colOff>666750</xdr:colOff>
      <xdr:row>5</xdr:row>
      <xdr:rowOff>0</xdr:rowOff>
    </xdr:to>
    <xdr:pic>
      <xdr:nvPicPr>
        <xdr:cNvPr id="2088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795800" y="895350"/>
          <a:ext cx="952500" cy="28575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4" name="רשימה2" displayName="רשימה2" ref="EE6:EE7" insertRowShift="1" totalsRowShown="0" headerRowDxfId="25" dataDxfId="24" tableBorderDxfId="23">
  <autoFilter ref="EE6:EE7"/>
  <tableColumns count="1">
    <tableColumn id="1" name="מעבדה פנימית" dataDxfId="22"/>
  </tableColumns>
  <tableStyleInfo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1.xml"/><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W144"/>
  <sheetViews>
    <sheetView rightToLeft="1" workbookViewId="0">
      <selection activeCell="C10" sqref="C10"/>
    </sheetView>
  </sheetViews>
  <sheetFormatPr defaultRowHeight="12.75" x14ac:dyDescent="0.2"/>
  <cols>
    <col min="1" max="1" width="10.140625" style="1" customWidth="1"/>
    <col min="2" max="2" width="10.28515625" style="1" customWidth="1"/>
    <col min="3" max="3" width="7.5703125" style="1" customWidth="1"/>
    <col min="4" max="5" width="9.140625" style="1"/>
    <col min="6" max="6" width="16.7109375" style="1" customWidth="1"/>
    <col min="7" max="7" width="12.140625" style="1" customWidth="1"/>
    <col min="8" max="8" width="16.140625" style="1" customWidth="1"/>
    <col min="9" max="9" width="18" style="1" customWidth="1"/>
    <col min="10" max="10" width="9.140625" style="1"/>
    <col min="11" max="11" width="9.85546875" style="1" customWidth="1"/>
    <col min="12" max="12" width="4.7109375" style="1" hidden="1" customWidth="1"/>
    <col min="13" max="13" width="5.42578125" style="1" hidden="1" customWidth="1"/>
    <col min="14" max="16384" width="9.140625" style="1"/>
  </cols>
  <sheetData>
    <row r="1" spans="1:23" x14ac:dyDescent="0.2">
      <c r="A1" s="4"/>
      <c r="B1" s="4"/>
      <c r="C1" s="4"/>
      <c r="D1" s="5" t="s">
        <v>36</v>
      </c>
      <c r="E1" s="4"/>
      <c r="F1" s="4"/>
      <c r="G1" s="4"/>
      <c r="H1" s="4"/>
      <c r="I1" s="4"/>
      <c r="J1" s="4"/>
      <c r="K1" s="4"/>
      <c r="L1" s="4"/>
      <c r="M1" s="4"/>
      <c r="N1" s="4"/>
      <c r="O1" s="4"/>
      <c r="P1" s="4"/>
      <c r="Q1" s="4"/>
      <c r="R1" s="4"/>
      <c r="S1" s="4"/>
      <c r="T1" s="4"/>
      <c r="U1" s="4"/>
      <c r="V1" s="4"/>
      <c r="W1" s="4"/>
    </row>
    <row r="2" spans="1:23" s="4" customFormat="1" ht="13.5" thickBot="1" x14ac:dyDescent="0.25"/>
    <row r="3" spans="1:23" x14ac:dyDescent="0.2">
      <c r="A3" s="4"/>
      <c r="B3" s="108"/>
      <c r="C3" s="109"/>
      <c r="D3" s="109"/>
      <c r="E3" s="109"/>
      <c r="F3" s="110"/>
      <c r="G3" s="4"/>
      <c r="H3" s="4"/>
      <c r="I3" s="4"/>
      <c r="J3" s="4"/>
      <c r="K3" s="4"/>
      <c r="L3" s="4"/>
      <c r="M3" s="4"/>
      <c r="N3" s="4"/>
      <c r="O3" s="4"/>
      <c r="P3" s="4"/>
      <c r="Q3" s="4"/>
      <c r="R3" s="4"/>
      <c r="S3" s="4"/>
      <c r="T3" s="4"/>
      <c r="U3" s="4"/>
      <c r="V3" s="4"/>
      <c r="W3" s="4"/>
    </row>
    <row r="4" spans="1:23" x14ac:dyDescent="0.2">
      <c r="A4" s="4"/>
      <c r="B4" s="106" t="s">
        <v>187</v>
      </c>
      <c r="C4" s="158">
        <v>3</v>
      </c>
      <c r="D4" s="116"/>
      <c r="E4" s="116"/>
      <c r="F4" s="111"/>
      <c r="G4" s="4"/>
      <c r="H4" s="4"/>
      <c r="I4" s="4"/>
      <c r="J4" s="4"/>
      <c r="K4" s="4"/>
      <c r="L4" s="4"/>
      <c r="M4" s="4"/>
      <c r="N4" s="4"/>
      <c r="O4" s="4"/>
      <c r="P4" s="4"/>
      <c r="Q4" s="4"/>
      <c r="R4" s="4"/>
      <c r="S4" s="4"/>
      <c r="T4" s="4"/>
      <c r="U4" s="4"/>
      <c r="V4" s="4"/>
      <c r="W4" s="4"/>
    </row>
    <row r="5" spans="1:23" x14ac:dyDescent="0.2">
      <c r="A5" s="4"/>
      <c r="B5" s="79"/>
      <c r="C5" s="80"/>
      <c r="D5" s="81"/>
      <c r="E5" s="80"/>
      <c r="F5" s="111"/>
      <c r="G5" s="4"/>
      <c r="H5" s="4"/>
      <c r="I5" s="4"/>
      <c r="J5" s="4"/>
      <c r="K5" s="4"/>
      <c r="L5" s="4"/>
      <c r="M5" s="4"/>
      <c r="N5" s="4"/>
      <c r="O5" s="4"/>
      <c r="P5" s="4"/>
      <c r="Q5" s="4"/>
      <c r="R5" s="4"/>
      <c r="S5" s="4"/>
      <c r="T5" s="4"/>
      <c r="U5" s="4"/>
      <c r="V5" s="4"/>
      <c r="W5" s="4"/>
    </row>
    <row r="6" spans="1:23" x14ac:dyDescent="0.2">
      <c r="A6" s="4"/>
      <c r="B6" s="106" t="s">
        <v>188</v>
      </c>
      <c r="C6" s="158">
        <v>1</v>
      </c>
      <c r="D6" s="107"/>
      <c r="E6" s="80"/>
      <c r="F6" s="111"/>
      <c r="G6" s="4"/>
      <c r="H6" s="4"/>
      <c r="I6" s="4"/>
      <c r="J6" s="4"/>
      <c r="K6" s="4"/>
      <c r="L6" s="4"/>
      <c r="M6" s="4"/>
      <c r="N6" s="4"/>
      <c r="O6" s="4"/>
      <c r="P6" s="4"/>
      <c r="Q6" s="4"/>
      <c r="R6" s="4"/>
      <c r="S6" s="4"/>
      <c r="T6" s="4"/>
      <c r="U6" s="4"/>
      <c r="V6" s="4"/>
      <c r="W6" s="4"/>
    </row>
    <row r="7" spans="1:23" x14ac:dyDescent="0.2">
      <c r="A7" s="4"/>
      <c r="B7" s="79"/>
      <c r="C7" s="80"/>
      <c r="D7" s="80"/>
      <c r="E7" s="80"/>
      <c r="F7" s="111"/>
      <c r="G7" s="4"/>
      <c r="H7" s="4"/>
      <c r="I7" s="4"/>
      <c r="J7" s="4"/>
      <c r="K7" s="4"/>
      <c r="L7" s="4"/>
      <c r="M7" s="4"/>
      <c r="N7" s="4"/>
      <c r="O7" s="4"/>
      <c r="P7" s="4"/>
      <c r="Q7" s="4"/>
      <c r="R7" s="4"/>
      <c r="S7" s="4"/>
      <c r="T7" s="4"/>
      <c r="U7" s="4"/>
      <c r="V7" s="4"/>
      <c r="W7" s="4"/>
    </row>
    <row r="8" spans="1:23" x14ac:dyDescent="0.2">
      <c r="A8" s="4"/>
      <c r="B8" s="6" t="s">
        <v>222</v>
      </c>
      <c r="C8" s="80" t="s">
        <v>244</v>
      </c>
      <c r="D8" s="116"/>
      <c r="E8" s="116"/>
      <c r="F8" s="111"/>
      <c r="G8" s="4"/>
      <c r="H8" s="4"/>
      <c r="I8" s="4"/>
      <c r="J8" s="4"/>
      <c r="K8" s="4"/>
      <c r="L8" s="4"/>
      <c r="M8" s="4"/>
      <c r="N8" s="4"/>
      <c r="O8" s="4"/>
      <c r="P8" s="4"/>
      <c r="Q8" s="4"/>
      <c r="R8" s="4"/>
      <c r="S8" s="4"/>
      <c r="T8" s="4"/>
      <c r="U8" s="4"/>
      <c r="V8" s="4"/>
      <c r="W8" s="4"/>
    </row>
    <row r="9" spans="1:23" x14ac:dyDescent="0.2">
      <c r="A9" s="4"/>
      <c r="B9" s="6"/>
      <c r="C9" s="80"/>
      <c r="D9" s="80"/>
      <c r="E9" s="80"/>
      <c r="F9" s="111"/>
      <c r="G9" s="4"/>
      <c r="H9" s="4"/>
      <c r="I9" s="4"/>
      <c r="J9" s="4"/>
      <c r="K9" s="4"/>
      <c r="L9" s="4"/>
      <c r="M9" s="4"/>
      <c r="N9" s="4"/>
      <c r="O9" s="4"/>
      <c r="P9" s="4"/>
      <c r="Q9" s="4"/>
      <c r="R9" s="4"/>
      <c r="S9" s="4"/>
      <c r="T9" s="4"/>
      <c r="U9" s="4"/>
      <c r="V9" s="4"/>
      <c r="W9" s="4"/>
    </row>
    <row r="10" spans="1:23" x14ac:dyDescent="0.2">
      <c r="A10" s="4"/>
      <c r="B10" s="106" t="s">
        <v>34</v>
      </c>
      <c r="C10" s="115">
        <v>10</v>
      </c>
      <c r="D10" s="116"/>
      <c r="E10" s="80"/>
      <c r="F10" s="111"/>
      <c r="G10" s="4"/>
      <c r="H10" s="4"/>
      <c r="I10" s="4"/>
      <c r="J10" s="4"/>
      <c r="K10" s="4"/>
      <c r="L10" s="4">
        <v>1</v>
      </c>
      <c r="M10" s="4">
        <v>2007</v>
      </c>
      <c r="N10" s="4"/>
      <c r="O10" s="4"/>
      <c r="P10" s="4"/>
      <c r="Q10" s="4"/>
      <c r="R10" s="4"/>
      <c r="S10" s="4"/>
      <c r="T10" s="4"/>
      <c r="U10" s="4"/>
      <c r="V10" s="4"/>
      <c r="W10" s="4"/>
    </row>
    <row r="11" spans="1:23" x14ac:dyDescent="0.2">
      <c r="A11" s="4"/>
      <c r="B11" s="6"/>
      <c r="C11" s="80"/>
      <c r="D11" s="80"/>
      <c r="E11" s="80"/>
      <c r="F11" s="111"/>
      <c r="G11" s="4"/>
      <c r="H11" s="4"/>
      <c r="I11" s="4"/>
      <c r="J11" s="4"/>
      <c r="K11" s="4"/>
      <c r="L11" s="4">
        <v>2</v>
      </c>
      <c r="M11" s="4">
        <v>2008</v>
      </c>
      <c r="N11" s="4"/>
      <c r="O11" s="4"/>
      <c r="P11" s="4"/>
      <c r="Q11" s="4"/>
      <c r="R11" s="4"/>
      <c r="S11" s="4"/>
      <c r="T11" s="4"/>
      <c r="U11" s="4"/>
      <c r="V11" s="4"/>
      <c r="W11" s="4"/>
    </row>
    <row r="12" spans="1:23" x14ac:dyDescent="0.2">
      <c r="A12" s="4"/>
      <c r="B12" s="106" t="s">
        <v>35</v>
      </c>
      <c r="C12" s="115">
        <v>2013</v>
      </c>
      <c r="D12" s="116"/>
      <c r="E12" s="80"/>
      <c r="F12" s="111"/>
      <c r="G12" s="4"/>
      <c r="H12" s="4"/>
      <c r="I12" s="4"/>
      <c r="J12" s="4"/>
      <c r="K12" s="4"/>
      <c r="L12" s="4">
        <v>3</v>
      </c>
      <c r="M12" s="4">
        <v>2009</v>
      </c>
      <c r="N12" s="4"/>
      <c r="O12" s="4"/>
      <c r="P12" s="4"/>
      <c r="Q12" s="4"/>
      <c r="R12" s="4"/>
      <c r="S12" s="4"/>
      <c r="T12" s="4"/>
      <c r="U12" s="4"/>
      <c r="V12" s="4"/>
      <c r="W12" s="4"/>
    </row>
    <row r="13" spans="1:23" ht="13.5" thickBot="1" x14ac:dyDescent="0.25">
      <c r="A13" s="4"/>
      <c r="B13" s="112"/>
      <c r="C13" s="113"/>
      <c r="D13" s="113"/>
      <c r="E13" s="113"/>
      <c r="F13" s="114"/>
      <c r="G13" s="4"/>
      <c r="H13" s="4"/>
      <c r="I13" s="4"/>
      <c r="J13" s="4"/>
      <c r="K13" s="4"/>
      <c r="L13" s="4">
        <v>4</v>
      </c>
      <c r="M13" s="4">
        <v>2010</v>
      </c>
      <c r="N13" s="4"/>
      <c r="O13" s="4"/>
      <c r="P13" s="4"/>
      <c r="Q13" s="4"/>
      <c r="R13" s="4"/>
      <c r="S13" s="4"/>
      <c r="T13" s="4"/>
      <c r="U13" s="4"/>
      <c r="V13" s="4"/>
      <c r="W13" s="4"/>
    </row>
    <row r="14" spans="1:23" x14ac:dyDescent="0.2">
      <c r="A14" s="4"/>
      <c r="B14" s="4"/>
      <c r="C14" s="4"/>
      <c r="D14" s="4"/>
      <c r="E14" s="4"/>
      <c r="F14" s="4"/>
      <c r="G14" s="4"/>
      <c r="H14" s="4"/>
      <c r="I14" s="4"/>
      <c r="J14" s="4"/>
      <c r="K14" s="4"/>
      <c r="L14" s="4">
        <v>5</v>
      </c>
      <c r="M14" s="4">
        <v>2011</v>
      </c>
      <c r="N14" s="4"/>
      <c r="O14" s="4"/>
      <c r="P14" s="4"/>
      <c r="Q14" s="4"/>
      <c r="R14" s="4"/>
      <c r="S14" s="4"/>
      <c r="T14" s="4"/>
      <c r="U14" s="4"/>
      <c r="V14" s="4"/>
      <c r="W14" s="4"/>
    </row>
    <row r="15" spans="1:23" x14ac:dyDescent="0.2">
      <c r="A15" s="5" t="s">
        <v>27</v>
      </c>
      <c r="B15" s="4"/>
      <c r="C15" s="4"/>
      <c r="D15" s="4"/>
      <c r="E15" s="4"/>
      <c r="F15" s="4"/>
      <c r="G15" s="4"/>
      <c r="H15" s="4"/>
      <c r="I15" s="4"/>
      <c r="J15" s="4"/>
      <c r="K15" s="4"/>
      <c r="L15" s="4">
        <v>6</v>
      </c>
      <c r="M15" s="4">
        <v>2012</v>
      </c>
      <c r="N15" s="4"/>
      <c r="O15" s="4"/>
      <c r="P15" s="4"/>
      <c r="Q15" s="4"/>
      <c r="R15" s="4"/>
      <c r="S15" s="4"/>
      <c r="T15" s="4"/>
      <c r="U15" s="4"/>
      <c r="V15" s="4"/>
      <c r="W15" s="4"/>
    </row>
    <row r="16" spans="1:23" s="4" customFormat="1" ht="38.25" x14ac:dyDescent="0.2">
      <c r="A16" s="7"/>
      <c r="B16" s="8" t="s">
        <v>28</v>
      </c>
      <c r="C16" s="8" t="s">
        <v>29</v>
      </c>
      <c r="D16" s="8" t="s">
        <v>30</v>
      </c>
      <c r="E16" s="8" t="s">
        <v>31</v>
      </c>
      <c r="F16" s="8" t="s">
        <v>32</v>
      </c>
      <c r="G16" s="8" t="s">
        <v>33</v>
      </c>
      <c r="H16" s="8" t="s">
        <v>83</v>
      </c>
      <c r="I16" s="8" t="s">
        <v>84</v>
      </c>
      <c r="J16" s="7"/>
      <c r="K16" s="7"/>
      <c r="L16" s="4">
        <v>7</v>
      </c>
      <c r="M16" s="4">
        <v>2013</v>
      </c>
    </row>
    <row r="17" spans="1:23" s="7" customFormat="1" x14ac:dyDescent="0.2">
      <c r="A17" s="4"/>
      <c r="B17" s="2"/>
      <c r="C17" s="3"/>
      <c r="D17" s="3"/>
      <c r="E17" s="3"/>
      <c r="F17" s="3"/>
      <c r="G17" s="3"/>
      <c r="H17" s="3"/>
      <c r="I17" s="3"/>
      <c r="J17" s="4"/>
      <c r="K17" s="4"/>
      <c r="L17" s="4">
        <v>8</v>
      </c>
      <c r="M17" s="4">
        <v>2014</v>
      </c>
    </row>
    <row r="18" spans="1:23" x14ac:dyDescent="0.2">
      <c r="A18" s="4"/>
      <c r="B18" s="3"/>
      <c r="C18" s="3"/>
      <c r="D18" s="3"/>
      <c r="E18" s="3"/>
      <c r="F18" s="3"/>
      <c r="G18" s="3"/>
      <c r="H18" s="3"/>
      <c r="I18" s="3"/>
      <c r="J18" s="4"/>
      <c r="K18" s="4"/>
      <c r="L18" s="4">
        <v>9</v>
      </c>
      <c r="M18" s="4"/>
      <c r="N18" s="4"/>
      <c r="O18" s="4"/>
      <c r="P18" s="4"/>
      <c r="Q18" s="4"/>
      <c r="R18" s="4"/>
      <c r="S18" s="4"/>
      <c r="T18" s="4"/>
      <c r="U18" s="4"/>
      <c r="V18" s="4"/>
      <c r="W18" s="4"/>
    </row>
    <row r="19" spans="1:23" x14ac:dyDescent="0.2">
      <c r="A19" s="4"/>
      <c r="B19" s="3"/>
      <c r="C19" s="3"/>
      <c r="D19" s="3"/>
      <c r="E19" s="3"/>
      <c r="F19" s="3"/>
      <c r="G19" s="3"/>
      <c r="H19" s="3"/>
      <c r="I19" s="3"/>
      <c r="J19" s="4"/>
      <c r="K19" s="4"/>
      <c r="L19" s="4">
        <v>10</v>
      </c>
      <c r="M19" s="4"/>
      <c r="N19" s="4"/>
      <c r="O19" s="4"/>
      <c r="P19" s="4"/>
      <c r="Q19" s="4"/>
      <c r="R19" s="4"/>
      <c r="S19" s="4"/>
      <c r="T19" s="4"/>
      <c r="U19" s="4"/>
      <c r="V19" s="4"/>
      <c r="W19" s="4"/>
    </row>
    <row r="20" spans="1:23" x14ac:dyDescent="0.2">
      <c r="A20" s="4"/>
      <c r="B20" s="3"/>
      <c r="C20" s="3"/>
      <c r="D20" s="3"/>
      <c r="E20" s="3"/>
      <c r="F20" s="3"/>
      <c r="G20" s="3"/>
      <c r="H20" s="3"/>
      <c r="I20" s="3"/>
      <c r="J20" s="4"/>
      <c r="K20" s="4"/>
      <c r="L20" s="4">
        <v>11</v>
      </c>
      <c r="M20" s="4"/>
      <c r="N20" s="4"/>
      <c r="O20" s="4"/>
      <c r="P20" s="4"/>
      <c r="Q20" s="4"/>
      <c r="R20" s="4"/>
      <c r="S20" s="4"/>
      <c r="T20" s="4"/>
      <c r="U20" s="4"/>
      <c r="V20" s="4"/>
      <c r="W20" s="4"/>
    </row>
    <row r="21" spans="1:23" x14ac:dyDescent="0.2">
      <c r="A21" s="4"/>
      <c r="B21" s="3"/>
      <c r="C21" s="3"/>
      <c r="D21" s="3"/>
      <c r="E21" s="3"/>
      <c r="F21" s="3"/>
      <c r="G21" s="3"/>
      <c r="H21" s="3"/>
      <c r="I21" s="3"/>
      <c r="J21" s="4"/>
      <c r="K21" s="4"/>
      <c r="L21" s="4">
        <v>12</v>
      </c>
      <c r="M21" s="4"/>
      <c r="N21" s="4"/>
      <c r="O21" s="4"/>
      <c r="P21" s="4"/>
      <c r="Q21" s="4"/>
      <c r="R21" s="4"/>
      <c r="S21" s="4"/>
      <c r="T21" s="4"/>
      <c r="U21" s="4"/>
      <c r="V21" s="4"/>
      <c r="W21" s="4"/>
    </row>
    <row r="22" spans="1:23" x14ac:dyDescent="0.2">
      <c r="A22" s="4"/>
      <c r="B22" s="3"/>
      <c r="C22" s="3"/>
      <c r="D22" s="3"/>
      <c r="E22" s="3"/>
      <c r="F22" s="3"/>
      <c r="G22" s="3"/>
      <c r="H22" s="3"/>
      <c r="I22" s="3"/>
      <c r="J22" s="4"/>
      <c r="K22" s="4"/>
      <c r="L22" s="4"/>
      <c r="M22" s="4"/>
      <c r="N22" s="4"/>
      <c r="O22" s="4"/>
      <c r="P22" s="4"/>
      <c r="Q22" s="4"/>
      <c r="R22" s="4"/>
      <c r="S22" s="4"/>
      <c r="T22" s="4"/>
      <c r="U22" s="4"/>
      <c r="V22" s="4"/>
      <c r="W22" s="4"/>
    </row>
    <row r="23" spans="1:23" x14ac:dyDescent="0.2">
      <c r="A23" s="4"/>
      <c r="B23" s="3"/>
      <c r="C23" s="3"/>
      <c r="D23" s="3"/>
      <c r="E23" s="3"/>
      <c r="F23" s="3"/>
      <c r="G23" s="3"/>
      <c r="H23" s="3"/>
      <c r="I23" s="3"/>
      <c r="J23" s="4"/>
      <c r="K23" s="4"/>
      <c r="L23" s="4"/>
      <c r="M23" s="4"/>
      <c r="N23" s="4"/>
      <c r="O23" s="4"/>
      <c r="P23" s="4"/>
      <c r="Q23" s="4"/>
      <c r="R23" s="4"/>
      <c r="S23" s="4"/>
      <c r="T23" s="4"/>
      <c r="U23" s="4"/>
      <c r="V23" s="4"/>
      <c r="W23" s="4"/>
    </row>
    <row r="24" spans="1:23" x14ac:dyDescent="0.2">
      <c r="A24" s="4"/>
      <c r="B24" s="3"/>
      <c r="C24" s="3"/>
      <c r="D24" s="3"/>
      <c r="E24" s="3"/>
      <c r="F24" s="3"/>
      <c r="G24" s="3"/>
      <c r="H24" s="3"/>
      <c r="I24" s="3"/>
      <c r="J24" s="4"/>
      <c r="K24" s="4"/>
      <c r="L24" s="4"/>
      <c r="M24" s="4"/>
      <c r="N24" s="4"/>
      <c r="O24" s="4"/>
      <c r="P24" s="4"/>
      <c r="Q24" s="4"/>
      <c r="R24" s="4"/>
      <c r="S24" s="4"/>
      <c r="T24" s="4"/>
      <c r="U24" s="4"/>
      <c r="V24" s="4"/>
      <c r="W24" s="4"/>
    </row>
    <row r="25" spans="1:23" x14ac:dyDescent="0.2">
      <c r="A25" s="4"/>
      <c r="B25" s="3"/>
      <c r="C25" s="3"/>
      <c r="D25" s="3"/>
      <c r="E25" s="3"/>
      <c r="F25" s="3"/>
      <c r="G25" s="3"/>
      <c r="H25" s="3"/>
      <c r="I25" s="3"/>
      <c r="J25" s="4"/>
      <c r="K25" s="4"/>
      <c r="L25" s="4"/>
      <c r="M25" s="4"/>
      <c r="N25" s="4"/>
      <c r="O25" s="4"/>
      <c r="P25" s="4"/>
      <c r="Q25" s="4"/>
      <c r="R25" s="4"/>
      <c r="S25" s="4"/>
      <c r="T25" s="4"/>
      <c r="U25" s="4"/>
      <c r="V25" s="4"/>
      <c r="W25" s="4"/>
    </row>
    <row r="26" spans="1:23" x14ac:dyDescent="0.2">
      <c r="A26" s="4"/>
      <c r="B26" s="3"/>
      <c r="C26" s="3"/>
      <c r="D26" s="3"/>
      <c r="E26" s="3"/>
      <c r="F26" s="3"/>
      <c r="G26" s="3"/>
      <c r="H26" s="3"/>
      <c r="I26" s="3"/>
      <c r="J26" s="4"/>
      <c r="K26" s="4"/>
      <c r="L26" s="4"/>
      <c r="M26" s="4"/>
      <c r="N26" s="4"/>
      <c r="O26" s="4"/>
      <c r="P26" s="4"/>
      <c r="Q26" s="4"/>
      <c r="R26" s="4"/>
      <c r="S26" s="4"/>
      <c r="T26" s="4"/>
      <c r="U26" s="4"/>
      <c r="V26" s="4"/>
      <c r="W26" s="4"/>
    </row>
    <row r="27" spans="1:23" x14ac:dyDescent="0.2">
      <c r="A27" s="4"/>
      <c r="B27" s="4"/>
      <c r="C27" s="4"/>
      <c r="D27" s="4"/>
      <c r="E27" s="4"/>
      <c r="F27" s="4"/>
      <c r="G27" s="4"/>
      <c r="H27" s="4"/>
      <c r="I27" s="4"/>
      <c r="J27" s="4"/>
      <c r="K27" s="4"/>
      <c r="L27" s="4"/>
      <c r="M27" s="4"/>
      <c r="N27" s="4"/>
      <c r="O27" s="4"/>
      <c r="P27" s="4"/>
      <c r="Q27" s="4"/>
      <c r="R27" s="4"/>
      <c r="S27" s="4"/>
      <c r="T27" s="4"/>
      <c r="U27" s="4"/>
      <c r="V27" s="4"/>
      <c r="W27" s="4"/>
    </row>
    <row r="28" spans="1:23" x14ac:dyDescent="0.2">
      <c r="A28" s="4"/>
      <c r="B28" s="4"/>
      <c r="C28" s="4"/>
      <c r="D28" s="4"/>
      <c r="E28" s="4"/>
      <c r="F28" s="4"/>
      <c r="G28" s="4"/>
      <c r="H28" s="4"/>
      <c r="I28" s="4"/>
      <c r="J28" s="4"/>
      <c r="K28" s="4"/>
      <c r="L28" s="4"/>
      <c r="M28" s="4"/>
      <c r="N28" s="4"/>
      <c r="O28" s="4"/>
      <c r="P28" s="4"/>
      <c r="Q28" s="4"/>
      <c r="R28" s="4"/>
      <c r="S28" s="4"/>
      <c r="T28" s="4"/>
      <c r="U28" s="4"/>
      <c r="V28" s="4"/>
      <c r="W28" s="4"/>
    </row>
    <row r="29" spans="1:23" x14ac:dyDescent="0.2">
      <c r="A29" s="4"/>
      <c r="B29" s="4"/>
      <c r="C29" s="4"/>
      <c r="D29" s="4"/>
      <c r="E29" s="4"/>
      <c r="F29" s="4"/>
      <c r="G29" s="4"/>
      <c r="H29" s="4"/>
      <c r="I29" s="4"/>
      <c r="J29" s="4"/>
      <c r="K29" s="4"/>
      <c r="L29" s="4"/>
      <c r="M29" s="4"/>
      <c r="N29" s="4"/>
      <c r="O29" s="4"/>
      <c r="P29" s="4"/>
      <c r="Q29" s="4"/>
      <c r="R29" s="4"/>
      <c r="S29" s="4"/>
      <c r="T29" s="4"/>
      <c r="U29" s="4"/>
      <c r="V29" s="4"/>
      <c r="W29" s="4"/>
    </row>
    <row r="30" spans="1:23" x14ac:dyDescent="0.2">
      <c r="A30" s="4"/>
      <c r="B30" s="4"/>
      <c r="C30" s="4"/>
      <c r="D30" s="4"/>
      <c r="E30" s="4"/>
      <c r="F30" s="4"/>
      <c r="G30" s="4"/>
      <c r="H30" s="4"/>
      <c r="I30" s="4"/>
      <c r="J30" s="4"/>
      <c r="K30" s="4"/>
      <c r="L30" s="4"/>
      <c r="M30" s="4"/>
      <c r="N30" s="4"/>
      <c r="O30" s="4"/>
      <c r="P30" s="4"/>
      <c r="Q30" s="4"/>
      <c r="R30" s="4"/>
      <c r="S30" s="4"/>
      <c r="T30" s="4"/>
      <c r="U30" s="4"/>
      <c r="V30" s="4"/>
      <c r="W30" s="4"/>
    </row>
    <row r="31" spans="1:23" x14ac:dyDescent="0.2">
      <c r="A31" s="4"/>
      <c r="B31" s="4"/>
      <c r="C31" s="4"/>
      <c r="D31" s="4"/>
      <c r="E31" s="4"/>
      <c r="F31" s="4"/>
      <c r="G31" s="4"/>
      <c r="H31" s="4"/>
      <c r="I31" s="4"/>
      <c r="J31" s="4"/>
      <c r="K31" s="4"/>
      <c r="L31" s="4"/>
      <c r="M31" s="4"/>
      <c r="N31" s="4"/>
      <c r="O31" s="4"/>
      <c r="P31" s="4"/>
      <c r="Q31" s="4"/>
      <c r="R31" s="4"/>
      <c r="S31" s="4"/>
      <c r="T31" s="4"/>
      <c r="U31" s="4"/>
      <c r="V31" s="4"/>
      <c r="W31" s="4"/>
    </row>
    <row r="32" spans="1:23" x14ac:dyDescent="0.2">
      <c r="A32" s="4"/>
      <c r="B32" s="4"/>
      <c r="C32" s="4"/>
      <c r="D32" s="4"/>
      <c r="E32" s="4"/>
      <c r="F32" s="4"/>
      <c r="G32" s="4"/>
      <c r="H32" s="4"/>
      <c r="I32" s="4"/>
      <c r="J32" s="4"/>
      <c r="K32" s="4"/>
      <c r="L32" s="4"/>
      <c r="M32" s="4"/>
      <c r="N32" s="4"/>
      <c r="O32" s="4"/>
      <c r="P32" s="4"/>
      <c r="Q32" s="4"/>
      <c r="R32" s="4"/>
      <c r="S32" s="4"/>
      <c r="T32" s="4"/>
      <c r="U32" s="4"/>
      <c r="V32" s="4"/>
      <c r="W32" s="4"/>
    </row>
    <row r="33" spans="1:23" x14ac:dyDescent="0.2">
      <c r="A33" s="4"/>
      <c r="B33" s="4"/>
      <c r="C33" s="4"/>
      <c r="D33" s="4"/>
      <c r="E33" s="4"/>
      <c r="F33" s="4"/>
      <c r="G33" s="4"/>
      <c r="H33" s="4"/>
      <c r="I33" s="4"/>
      <c r="J33" s="4"/>
      <c r="K33" s="4"/>
      <c r="L33" s="4"/>
      <c r="M33" s="4"/>
      <c r="N33" s="4"/>
      <c r="O33" s="4"/>
      <c r="P33" s="4"/>
      <c r="Q33" s="4"/>
      <c r="R33" s="4"/>
      <c r="S33" s="4"/>
      <c r="T33" s="4"/>
      <c r="U33" s="4"/>
      <c r="V33" s="4"/>
      <c r="W33" s="4"/>
    </row>
    <row r="34" spans="1:23" x14ac:dyDescent="0.2">
      <c r="A34" s="4"/>
      <c r="B34" s="4"/>
      <c r="C34" s="4"/>
      <c r="D34" s="4"/>
      <c r="E34" s="4"/>
      <c r="F34" s="4"/>
      <c r="G34" s="4"/>
      <c r="H34" s="4"/>
      <c r="I34" s="4"/>
      <c r="J34" s="4"/>
      <c r="K34" s="4"/>
      <c r="L34" s="4"/>
      <c r="M34" s="4"/>
      <c r="N34" s="4"/>
      <c r="O34" s="4"/>
      <c r="P34" s="4"/>
      <c r="Q34" s="4"/>
      <c r="R34" s="4"/>
      <c r="S34" s="4"/>
      <c r="T34" s="4"/>
      <c r="U34" s="4"/>
      <c r="V34" s="4"/>
      <c r="W34" s="4"/>
    </row>
    <row r="35" spans="1:23" x14ac:dyDescent="0.2">
      <c r="A35" s="4"/>
      <c r="B35" s="4"/>
      <c r="C35" s="4"/>
      <c r="D35" s="4"/>
      <c r="E35" s="4"/>
      <c r="F35" s="4"/>
      <c r="G35" s="4"/>
      <c r="H35" s="4"/>
      <c r="I35" s="4"/>
      <c r="J35" s="4"/>
      <c r="K35" s="4"/>
      <c r="L35" s="4"/>
      <c r="M35" s="4"/>
      <c r="N35" s="4"/>
      <c r="O35" s="4"/>
      <c r="P35" s="4"/>
      <c r="Q35" s="4"/>
      <c r="R35" s="4"/>
      <c r="S35" s="4"/>
      <c r="T35" s="4"/>
      <c r="U35" s="4"/>
      <c r="V35" s="4"/>
      <c r="W35" s="4"/>
    </row>
    <row r="36" spans="1:23" x14ac:dyDescent="0.2">
      <c r="A36" s="4"/>
      <c r="B36" s="4"/>
      <c r="C36" s="4"/>
      <c r="D36" s="4"/>
      <c r="E36" s="4"/>
      <c r="F36" s="4"/>
      <c r="G36" s="4"/>
      <c r="H36" s="4"/>
      <c r="I36" s="4"/>
      <c r="J36" s="4"/>
      <c r="K36" s="4"/>
      <c r="L36" s="4"/>
      <c r="M36" s="4"/>
      <c r="N36" s="4"/>
      <c r="O36" s="4"/>
      <c r="P36" s="4"/>
      <c r="Q36" s="4"/>
      <c r="R36" s="4"/>
      <c r="S36" s="4"/>
      <c r="T36" s="4"/>
      <c r="U36" s="4"/>
      <c r="V36" s="4"/>
      <c r="W36" s="4"/>
    </row>
    <row r="37" spans="1:23" x14ac:dyDescent="0.2">
      <c r="A37" s="4"/>
      <c r="B37" s="4"/>
      <c r="C37" s="4"/>
      <c r="D37" s="4"/>
      <c r="E37" s="4"/>
      <c r="F37" s="4"/>
      <c r="G37" s="4"/>
      <c r="H37" s="4"/>
      <c r="I37" s="4"/>
      <c r="J37" s="4"/>
      <c r="K37" s="4"/>
      <c r="L37" s="4"/>
      <c r="M37" s="4"/>
      <c r="N37" s="4"/>
      <c r="O37" s="4"/>
      <c r="P37" s="4"/>
      <c r="Q37" s="4"/>
      <c r="R37" s="4"/>
      <c r="S37" s="4"/>
      <c r="T37" s="4"/>
      <c r="U37" s="4"/>
      <c r="V37" s="4"/>
      <c r="W37" s="4"/>
    </row>
    <row r="38" spans="1:23" x14ac:dyDescent="0.2">
      <c r="A38" s="4"/>
      <c r="B38" s="4"/>
      <c r="C38" s="4"/>
      <c r="D38" s="4"/>
      <c r="E38" s="4"/>
      <c r="F38" s="4"/>
      <c r="G38" s="4"/>
      <c r="H38" s="4"/>
      <c r="I38" s="4"/>
      <c r="J38" s="4"/>
      <c r="K38" s="4"/>
      <c r="L38" s="4"/>
      <c r="M38" s="4"/>
      <c r="N38" s="4"/>
      <c r="O38" s="4"/>
      <c r="P38" s="4"/>
      <c r="Q38" s="4"/>
      <c r="R38" s="4"/>
      <c r="S38" s="4"/>
      <c r="T38" s="4"/>
      <c r="U38" s="4"/>
      <c r="V38" s="4"/>
      <c r="W38" s="4"/>
    </row>
    <row r="39" spans="1:23" x14ac:dyDescent="0.2">
      <c r="A39" s="4"/>
      <c r="B39" s="4"/>
      <c r="C39" s="4"/>
      <c r="D39" s="4"/>
      <c r="E39" s="4"/>
      <c r="F39" s="4"/>
      <c r="G39" s="4"/>
      <c r="H39" s="4"/>
      <c r="I39" s="4"/>
      <c r="J39" s="4"/>
      <c r="K39" s="4"/>
      <c r="L39" s="4"/>
      <c r="M39" s="4"/>
      <c r="N39" s="4"/>
      <c r="O39" s="4"/>
      <c r="P39" s="4"/>
      <c r="Q39" s="4"/>
      <c r="R39" s="4"/>
      <c r="S39" s="4"/>
      <c r="T39" s="4"/>
      <c r="U39" s="4"/>
      <c r="V39" s="4"/>
      <c r="W39" s="4"/>
    </row>
    <row r="40" spans="1:23" x14ac:dyDescent="0.2">
      <c r="A40" s="4"/>
      <c r="B40" s="4"/>
      <c r="C40" s="4"/>
      <c r="D40" s="4"/>
      <c r="E40" s="4"/>
      <c r="F40" s="4"/>
      <c r="G40" s="4"/>
      <c r="H40" s="4"/>
      <c r="I40" s="4"/>
      <c r="J40" s="4"/>
      <c r="K40" s="4"/>
      <c r="L40" s="4"/>
      <c r="M40" s="4"/>
      <c r="N40" s="4"/>
      <c r="O40" s="4"/>
      <c r="P40" s="4"/>
      <c r="Q40" s="4"/>
      <c r="R40" s="4"/>
      <c r="S40" s="4"/>
      <c r="T40" s="4"/>
      <c r="U40" s="4"/>
      <c r="V40" s="4"/>
      <c r="W40" s="4"/>
    </row>
    <row r="41" spans="1:23" x14ac:dyDescent="0.2">
      <c r="A41" s="4"/>
      <c r="B41" s="4"/>
      <c r="C41" s="4"/>
      <c r="D41" s="4"/>
      <c r="E41" s="4"/>
      <c r="F41" s="4"/>
      <c r="G41" s="4"/>
      <c r="H41" s="4"/>
      <c r="I41" s="4"/>
      <c r="J41" s="4"/>
      <c r="K41" s="4"/>
      <c r="L41" s="4"/>
      <c r="M41" s="4"/>
      <c r="N41" s="4"/>
      <c r="O41" s="4"/>
      <c r="P41" s="4"/>
      <c r="Q41" s="4"/>
      <c r="R41" s="4"/>
      <c r="S41" s="4"/>
      <c r="T41" s="4"/>
      <c r="U41" s="4"/>
      <c r="V41" s="4"/>
      <c r="W41" s="4"/>
    </row>
    <row r="42" spans="1:23" x14ac:dyDescent="0.2">
      <c r="A42" s="4"/>
      <c r="B42" s="4"/>
      <c r="C42" s="4"/>
      <c r="D42" s="4"/>
      <c r="E42" s="4"/>
      <c r="F42" s="4"/>
      <c r="G42" s="4"/>
      <c r="H42" s="4"/>
      <c r="I42" s="4"/>
      <c r="J42" s="4"/>
      <c r="K42" s="4"/>
      <c r="L42" s="4"/>
      <c r="M42" s="4"/>
      <c r="N42" s="4"/>
      <c r="O42" s="4"/>
      <c r="P42" s="4"/>
      <c r="Q42" s="4"/>
      <c r="R42" s="4"/>
      <c r="S42" s="4"/>
      <c r="T42" s="4"/>
      <c r="U42" s="4"/>
      <c r="V42" s="4"/>
      <c r="W42" s="4"/>
    </row>
    <row r="43" spans="1:23" x14ac:dyDescent="0.2">
      <c r="A43" s="4"/>
      <c r="B43" s="4"/>
      <c r="C43" s="4"/>
      <c r="D43" s="4"/>
      <c r="E43" s="4"/>
      <c r="F43" s="4"/>
      <c r="G43" s="4"/>
      <c r="H43" s="4"/>
      <c r="I43" s="4"/>
      <c r="J43" s="4"/>
      <c r="K43" s="4"/>
      <c r="L43" s="4"/>
      <c r="M43" s="4"/>
      <c r="N43" s="4"/>
      <c r="O43" s="4"/>
      <c r="P43" s="4"/>
      <c r="Q43" s="4"/>
      <c r="R43" s="4"/>
      <c r="S43" s="4"/>
      <c r="T43" s="4"/>
      <c r="U43" s="4"/>
      <c r="V43" s="4"/>
      <c r="W43" s="4"/>
    </row>
    <row r="44" spans="1:23" x14ac:dyDescent="0.2">
      <c r="A44" s="4"/>
      <c r="B44" s="4"/>
      <c r="C44" s="4"/>
      <c r="D44" s="4"/>
      <c r="E44" s="4"/>
      <c r="F44" s="4"/>
      <c r="G44" s="4"/>
      <c r="H44" s="4"/>
      <c r="I44" s="4"/>
      <c r="J44" s="4"/>
      <c r="K44" s="4"/>
      <c r="L44" s="4"/>
      <c r="M44" s="4"/>
      <c r="N44" s="4"/>
      <c r="O44" s="4"/>
      <c r="P44" s="4"/>
      <c r="Q44" s="4"/>
      <c r="R44" s="4"/>
      <c r="S44" s="4"/>
      <c r="T44" s="4"/>
      <c r="U44" s="4"/>
      <c r="V44" s="4"/>
      <c r="W44" s="4"/>
    </row>
    <row r="45" spans="1:23" x14ac:dyDescent="0.2">
      <c r="A45" s="4"/>
      <c r="B45" s="4"/>
      <c r="C45" s="4"/>
      <c r="D45" s="4"/>
      <c r="E45" s="4"/>
      <c r="F45" s="4"/>
      <c r="G45" s="4"/>
      <c r="H45" s="4"/>
      <c r="I45" s="4"/>
      <c r="J45" s="4"/>
      <c r="K45" s="4"/>
      <c r="L45" s="4"/>
      <c r="M45" s="4"/>
      <c r="N45" s="4"/>
      <c r="O45" s="4"/>
      <c r="P45" s="4"/>
      <c r="Q45" s="4"/>
      <c r="R45" s="4"/>
      <c r="S45" s="4"/>
      <c r="T45" s="4"/>
      <c r="U45" s="4"/>
      <c r="V45" s="4"/>
      <c r="W45" s="4"/>
    </row>
    <row r="46" spans="1:23" x14ac:dyDescent="0.2">
      <c r="A46" s="4"/>
      <c r="B46" s="4"/>
      <c r="C46" s="4"/>
      <c r="D46" s="4"/>
      <c r="E46" s="4"/>
      <c r="F46" s="4"/>
      <c r="G46" s="4"/>
      <c r="H46" s="4"/>
      <c r="I46" s="4"/>
      <c r="J46" s="4"/>
      <c r="K46" s="4"/>
      <c r="L46" s="4"/>
      <c r="M46" s="4"/>
      <c r="N46" s="4"/>
      <c r="O46" s="4"/>
      <c r="P46" s="4"/>
      <c r="Q46" s="4"/>
      <c r="R46" s="4"/>
      <c r="S46" s="4"/>
      <c r="T46" s="4"/>
      <c r="U46" s="4"/>
      <c r="V46" s="4"/>
      <c r="W46" s="4"/>
    </row>
    <row r="47" spans="1:23" x14ac:dyDescent="0.2">
      <c r="A47" s="4"/>
      <c r="B47" s="4"/>
      <c r="C47" s="4"/>
      <c r="D47" s="4"/>
      <c r="E47" s="4"/>
      <c r="F47" s="4"/>
      <c r="G47" s="4"/>
      <c r="H47" s="4"/>
      <c r="I47" s="4"/>
      <c r="J47" s="4"/>
      <c r="K47" s="4"/>
      <c r="L47" s="4"/>
      <c r="M47" s="4"/>
      <c r="N47" s="4"/>
      <c r="O47" s="4"/>
      <c r="P47" s="4"/>
      <c r="Q47" s="4"/>
      <c r="R47" s="4"/>
      <c r="S47" s="4"/>
      <c r="T47" s="4"/>
      <c r="U47" s="4"/>
      <c r="V47" s="4"/>
      <c r="W47" s="4"/>
    </row>
    <row r="48" spans="1:23" x14ac:dyDescent="0.2">
      <c r="A48" s="4"/>
      <c r="B48" s="4"/>
      <c r="C48" s="4"/>
      <c r="D48" s="4"/>
      <c r="E48" s="4"/>
      <c r="F48" s="4"/>
      <c r="G48" s="4"/>
      <c r="H48" s="4"/>
      <c r="I48" s="4"/>
      <c r="J48" s="4"/>
      <c r="K48" s="4"/>
      <c r="L48" s="4"/>
      <c r="M48" s="4"/>
      <c r="N48" s="4"/>
      <c r="O48" s="4"/>
      <c r="P48" s="4"/>
      <c r="Q48" s="4"/>
      <c r="R48" s="4"/>
      <c r="S48" s="4"/>
      <c r="T48" s="4"/>
      <c r="U48" s="4"/>
      <c r="V48" s="4"/>
      <c r="W48" s="4"/>
    </row>
    <row r="49" spans="1:23" x14ac:dyDescent="0.2">
      <c r="A49" s="4"/>
      <c r="B49" s="4"/>
      <c r="C49" s="4"/>
      <c r="D49" s="4"/>
      <c r="E49" s="4"/>
      <c r="F49" s="4"/>
      <c r="G49" s="4"/>
      <c r="H49" s="4"/>
      <c r="I49" s="4"/>
      <c r="J49" s="4"/>
      <c r="K49" s="4"/>
      <c r="L49" s="4"/>
      <c r="M49" s="4"/>
      <c r="N49" s="4"/>
      <c r="O49" s="4"/>
      <c r="P49" s="4"/>
      <c r="Q49" s="4"/>
      <c r="R49" s="4"/>
      <c r="S49" s="4"/>
      <c r="T49" s="4"/>
      <c r="U49" s="4"/>
      <c r="V49" s="4"/>
      <c r="W49" s="4"/>
    </row>
    <row r="50" spans="1:23" x14ac:dyDescent="0.2">
      <c r="A50" s="4"/>
      <c r="B50" s="4"/>
      <c r="C50" s="4"/>
      <c r="D50" s="4"/>
      <c r="E50" s="4"/>
      <c r="F50" s="4"/>
      <c r="G50" s="4"/>
      <c r="H50" s="4"/>
      <c r="I50" s="4"/>
      <c r="J50" s="4"/>
      <c r="K50" s="4"/>
      <c r="L50" s="4"/>
      <c r="M50" s="4"/>
      <c r="N50" s="4"/>
      <c r="O50" s="4"/>
      <c r="P50" s="4"/>
      <c r="Q50" s="4"/>
      <c r="R50" s="4"/>
      <c r="S50" s="4"/>
      <c r="T50" s="4"/>
      <c r="U50" s="4"/>
      <c r="V50" s="4"/>
      <c r="W50" s="4"/>
    </row>
    <row r="51" spans="1:23" x14ac:dyDescent="0.2">
      <c r="A51" s="4"/>
      <c r="B51" s="4"/>
      <c r="C51" s="4"/>
      <c r="D51" s="4"/>
      <c r="E51" s="4"/>
      <c r="F51" s="4"/>
      <c r="G51" s="4"/>
      <c r="H51" s="4"/>
      <c r="I51" s="4"/>
      <c r="J51" s="4"/>
      <c r="K51" s="4"/>
      <c r="L51" s="4"/>
      <c r="M51" s="4"/>
      <c r="N51" s="4"/>
      <c r="O51" s="4"/>
      <c r="P51" s="4"/>
      <c r="Q51" s="4"/>
      <c r="R51" s="4"/>
      <c r="S51" s="4"/>
      <c r="T51" s="4"/>
      <c r="U51" s="4"/>
      <c r="V51" s="4"/>
      <c r="W51" s="4"/>
    </row>
    <row r="52" spans="1:23" x14ac:dyDescent="0.2">
      <c r="A52" s="4"/>
      <c r="B52" s="4"/>
      <c r="C52" s="4"/>
      <c r="D52" s="4"/>
      <c r="E52" s="4"/>
      <c r="F52" s="4"/>
      <c r="G52" s="4"/>
      <c r="H52" s="4"/>
      <c r="I52" s="4"/>
      <c r="J52" s="4"/>
      <c r="K52" s="4"/>
      <c r="L52" s="4"/>
      <c r="M52" s="4"/>
      <c r="N52" s="4"/>
      <c r="O52" s="4"/>
      <c r="P52" s="4"/>
      <c r="Q52" s="4"/>
      <c r="R52" s="4"/>
      <c r="S52" s="4"/>
      <c r="T52" s="4"/>
      <c r="U52" s="4"/>
      <c r="V52" s="4"/>
      <c r="W52" s="4"/>
    </row>
    <row r="53" spans="1:23" x14ac:dyDescent="0.2">
      <c r="A53" s="4"/>
      <c r="B53" s="4"/>
      <c r="C53" s="4"/>
      <c r="D53" s="4"/>
      <c r="E53" s="4"/>
      <c r="F53" s="4"/>
      <c r="G53" s="4"/>
      <c r="H53" s="4"/>
      <c r="I53" s="4"/>
      <c r="J53" s="4"/>
      <c r="K53" s="4"/>
      <c r="L53" s="4"/>
      <c r="M53" s="4"/>
      <c r="N53" s="4"/>
      <c r="O53" s="4"/>
      <c r="P53" s="4"/>
      <c r="Q53" s="4"/>
      <c r="R53" s="4"/>
      <c r="S53" s="4"/>
      <c r="T53" s="4"/>
      <c r="U53" s="4"/>
      <c r="V53" s="4"/>
      <c r="W53" s="4"/>
    </row>
    <row r="54" spans="1:23" x14ac:dyDescent="0.2">
      <c r="A54" s="4"/>
      <c r="B54" s="4"/>
      <c r="C54" s="4"/>
      <c r="D54" s="4"/>
      <c r="E54" s="4"/>
      <c r="F54" s="4"/>
      <c r="G54" s="4"/>
      <c r="H54" s="4"/>
      <c r="I54" s="4"/>
      <c r="J54" s="4"/>
      <c r="K54" s="4"/>
      <c r="L54" s="4"/>
      <c r="M54" s="4"/>
      <c r="N54" s="4"/>
      <c r="O54" s="4"/>
      <c r="P54" s="4"/>
      <c r="Q54" s="4"/>
      <c r="R54" s="4"/>
      <c r="S54" s="4"/>
      <c r="T54" s="4"/>
      <c r="U54" s="4"/>
      <c r="V54" s="4"/>
      <c r="W54" s="4"/>
    </row>
    <row r="55" spans="1:23" x14ac:dyDescent="0.2">
      <c r="A55" s="4"/>
      <c r="B55" s="4"/>
      <c r="C55" s="4"/>
      <c r="D55" s="4"/>
      <c r="E55" s="4"/>
      <c r="F55" s="4"/>
      <c r="G55" s="4"/>
      <c r="H55" s="4"/>
      <c r="I55" s="4"/>
      <c r="J55" s="4"/>
      <c r="K55" s="4"/>
      <c r="L55" s="4"/>
      <c r="M55" s="4"/>
      <c r="N55" s="4"/>
      <c r="O55" s="4"/>
      <c r="P55" s="4"/>
      <c r="Q55" s="4"/>
      <c r="R55" s="4"/>
      <c r="S55" s="4"/>
      <c r="T55" s="4"/>
      <c r="U55" s="4"/>
      <c r="V55" s="4"/>
      <c r="W55" s="4"/>
    </row>
    <row r="56" spans="1:23" x14ac:dyDescent="0.2">
      <c r="A56" s="4"/>
      <c r="B56" s="4"/>
      <c r="C56" s="4"/>
      <c r="D56" s="4"/>
      <c r="E56" s="4"/>
      <c r="F56" s="4"/>
      <c r="G56" s="4"/>
      <c r="H56" s="4"/>
      <c r="I56" s="4"/>
      <c r="J56" s="4"/>
      <c r="K56" s="4"/>
      <c r="L56" s="4"/>
      <c r="M56" s="4"/>
      <c r="N56" s="4"/>
      <c r="O56" s="4"/>
      <c r="P56" s="4"/>
      <c r="Q56" s="4"/>
      <c r="R56" s="4"/>
      <c r="S56" s="4"/>
      <c r="T56" s="4"/>
      <c r="U56" s="4"/>
      <c r="V56" s="4"/>
      <c r="W56" s="4"/>
    </row>
    <row r="57" spans="1:23" x14ac:dyDescent="0.2">
      <c r="A57" s="4"/>
      <c r="B57" s="4"/>
      <c r="C57" s="4"/>
      <c r="D57" s="4"/>
      <c r="E57" s="4"/>
      <c r="F57" s="4"/>
      <c r="G57" s="4"/>
      <c r="H57" s="4"/>
      <c r="I57" s="4"/>
      <c r="J57" s="4"/>
      <c r="K57" s="4"/>
      <c r="L57" s="4"/>
      <c r="M57" s="4"/>
      <c r="N57" s="4"/>
      <c r="O57" s="4"/>
      <c r="P57" s="4"/>
      <c r="Q57" s="4"/>
      <c r="R57" s="4"/>
      <c r="S57" s="4"/>
      <c r="T57" s="4"/>
      <c r="U57" s="4"/>
      <c r="V57" s="4"/>
      <c r="W57" s="4"/>
    </row>
    <row r="58" spans="1:23" x14ac:dyDescent="0.2">
      <c r="A58" s="4"/>
      <c r="B58" s="4"/>
      <c r="C58" s="4"/>
      <c r="D58" s="4"/>
      <c r="E58" s="4"/>
      <c r="F58" s="4"/>
      <c r="G58" s="4"/>
      <c r="H58" s="4"/>
      <c r="I58" s="4"/>
      <c r="J58" s="4"/>
      <c r="K58" s="4"/>
      <c r="L58" s="4"/>
      <c r="M58" s="4"/>
      <c r="N58" s="4"/>
      <c r="O58" s="4"/>
      <c r="P58" s="4"/>
      <c r="Q58" s="4"/>
      <c r="R58" s="4"/>
      <c r="S58" s="4"/>
      <c r="T58" s="4"/>
      <c r="U58" s="4"/>
      <c r="V58" s="4"/>
      <c r="W58" s="4"/>
    </row>
    <row r="59" spans="1:23" x14ac:dyDescent="0.2">
      <c r="A59" s="4"/>
      <c r="B59" s="4"/>
      <c r="C59" s="4"/>
      <c r="D59" s="4"/>
      <c r="E59" s="4"/>
      <c r="F59" s="4"/>
      <c r="G59" s="4"/>
      <c r="H59" s="4"/>
      <c r="I59" s="4"/>
      <c r="J59" s="4"/>
      <c r="K59" s="4"/>
      <c r="L59" s="4"/>
      <c r="M59" s="4"/>
      <c r="N59" s="4"/>
      <c r="O59" s="4"/>
      <c r="P59" s="4"/>
      <c r="Q59" s="4"/>
      <c r="R59" s="4"/>
      <c r="S59" s="4"/>
      <c r="T59" s="4"/>
      <c r="U59" s="4"/>
      <c r="V59" s="4"/>
      <c r="W59" s="4"/>
    </row>
    <row r="60" spans="1:23" x14ac:dyDescent="0.2">
      <c r="A60" s="4"/>
      <c r="B60" s="4"/>
      <c r="C60" s="4"/>
      <c r="D60" s="4"/>
      <c r="E60" s="4"/>
      <c r="F60" s="4"/>
      <c r="G60" s="4"/>
      <c r="H60" s="4"/>
      <c r="I60" s="4"/>
      <c r="J60" s="4"/>
      <c r="K60" s="4"/>
      <c r="L60" s="4"/>
      <c r="M60" s="4"/>
      <c r="N60" s="4"/>
      <c r="O60" s="4"/>
      <c r="P60" s="4"/>
      <c r="Q60" s="4"/>
      <c r="R60" s="4"/>
      <c r="S60" s="4"/>
      <c r="T60" s="4"/>
      <c r="U60" s="4"/>
      <c r="V60" s="4"/>
      <c r="W60" s="4"/>
    </row>
    <row r="61" spans="1:23" x14ac:dyDescent="0.2">
      <c r="A61" s="4"/>
      <c r="B61" s="4"/>
      <c r="C61" s="4"/>
      <c r="D61" s="4"/>
      <c r="E61" s="4"/>
      <c r="F61" s="4"/>
      <c r="G61" s="4"/>
      <c r="H61" s="4"/>
      <c r="I61" s="4"/>
      <c r="J61" s="4"/>
      <c r="K61" s="4"/>
      <c r="L61" s="4"/>
      <c r="M61" s="4"/>
      <c r="N61" s="4"/>
      <c r="O61" s="4"/>
      <c r="P61" s="4"/>
      <c r="Q61" s="4"/>
      <c r="R61" s="4"/>
      <c r="S61" s="4"/>
      <c r="T61" s="4"/>
      <c r="U61" s="4"/>
      <c r="V61" s="4"/>
      <c r="W61" s="4"/>
    </row>
    <row r="62" spans="1:23" x14ac:dyDescent="0.2">
      <c r="A62" s="4"/>
      <c r="B62" s="4"/>
      <c r="C62" s="4"/>
      <c r="D62" s="4"/>
      <c r="E62" s="4"/>
      <c r="F62" s="4"/>
      <c r="G62" s="4"/>
      <c r="H62" s="4"/>
      <c r="I62" s="4"/>
      <c r="J62" s="4"/>
      <c r="K62" s="4"/>
      <c r="L62" s="4"/>
      <c r="M62" s="4"/>
      <c r="N62" s="4"/>
      <c r="O62" s="4"/>
      <c r="P62" s="4"/>
      <c r="Q62" s="4"/>
      <c r="R62" s="4"/>
      <c r="S62" s="4"/>
      <c r="T62" s="4"/>
      <c r="U62" s="4"/>
      <c r="V62" s="4"/>
      <c r="W62" s="4"/>
    </row>
    <row r="63" spans="1:23" x14ac:dyDescent="0.2">
      <c r="A63" s="4"/>
      <c r="B63" s="4"/>
      <c r="C63" s="4"/>
      <c r="D63" s="4"/>
      <c r="E63" s="4"/>
      <c r="F63" s="4"/>
      <c r="G63" s="4"/>
      <c r="H63" s="4"/>
      <c r="I63" s="4"/>
      <c r="J63" s="4"/>
      <c r="K63" s="4"/>
      <c r="L63" s="4"/>
      <c r="M63" s="4"/>
      <c r="N63" s="4"/>
      <c r="O63" s="4"/>
      <c r="P63" s="4"/>
      <c r="Q63" s="4"/>
      <c r="R63" s="4"/>
      <c r="S63" s="4"/>
      <c r="T63" s="4"/>
      <c r="U63" s="4"/>
      <c r="V63" s="4"/>
      <c r="W63" s="4"/>
    </row>
    <row r="64" spans="1:23" x14ac:dyDescent="0.2">
      <c r="A64" s="4"/>
      <c r="B64" s="4"/>
      <c r="C64" s="4"/>
      <c r="D64" s="4"/>
      <c r="E64" s="4"/>
      <c r="F64" s="4"/>
      <c r="G64" s="4"/>
      <c r="H64" s="4"/>
      <c r="I64" s="4"/>
      <c r="J64" s="4"/>
      <c r="K64" s="4"/>
      <c r="L64" s="4"/>
      <c r="M64" s="4"/>
      <c r="N64" s="4"/>
      <c r="O64" s="4"/>
      <c r="P64" s="4"/>
      <c r="Q64" s="4"/>
      <c r="R64" s="4"/>
      <c r="S64" s="4"/>
      <c r="T64" s="4"/>
      <c r="U64" s="4"/>
      <c r="V64" s="4"/>
      <c r="W64" s="4"/>
    </row>
    <row r="65" spans="1:23" x14ac:dyDescent="0.2">
      <c r="A65" s="4"/>
      <c r="B65" s="4"/>
      <c r="C65" s="4"/>
      <c r="D65" s="4"/>
      <c r="E65" s="4"/>
      <c r="F65" s="4"/>
      <c r="G65" s="4"/>
      <c r="H65" s="4"/>
      <c r="I65" s="4"/>
      <c r="J65" s="4"/>
      <c r="K65" s="4"/>
      <c r="L65" s="4"/>
      <c r="M65" s="4"/>
      <c r="N65" s="4"/>
      <c r="O65" s="4"/>
      <c r="P65" s="4"/>
      <c r="Q65" s="4"/>
      <c r="R65" s="4"/>
      <c r="S65" s="4"/>
      <c r="T65" s="4"/>
      <c r="U65" s="4"/>
      <c r="V65" s="4"/>
      <c r="W65" s="4"/>
    </row>
    <row r="66" spans="1:23" x14ac:dyDescent="0.2">
      <c r="A66" s="4"/>
      <c r="B66" s="4"/>
      <c r="C66" s="4"/>
      <c r="D66" s="4"/>
      <c r="E66" s="4"/>
      <c r="F66" s="4"/>
      <c r="G66" s="4"/>
      <c r="H66" s="4"/>
      <c r="I66" s="4"/>
      <c r="J66" s="4"/>
      <c r="K66" s="4"/>
      <c r="L66" s="4"/>
      <c r="M66" s="4"/>
      <c r="N66" s="4"/>
      <c r="O66" s="4"/>
      <c r="P66" s="4"/>
      <c r="Q66" s="4"/>
      <c r="R66" s="4"/>
      <c r="S66" s="4"/>
      <c r="T66" s="4"/>
      <c r="U66" s="4"/>
      <c r="V66" s="4"/>
      <c r="W66" s="4"/>
    </row>
    <row r="67" spans="1:23" x14ac:dyDescent="0.2">
      <c r="A67" s="4"/>
      <c r="B67" s="4"/>
      <c r="C67" s="4"/>
      <c r="D67" s="4"/>
      <c r="E67" s="4"/>
      <c r="F67" s="4"/>
      <c r="G67" s="4"/>
      <c r="H67" s="4"/>
      <c r="I67" s="4"/>
      <c r="J67" s="4"/>
      <c r="K67" s="4"/>
      <c r="L67" s="4"/>
      <c r="M67" s="4"/>
      <c r="N67" s="4"/>
      <c r="O67" s="4"/>
      <c r="P67" s="4"/>
      <c r="Q67" s="4"/>
      <c r="R67" s="4"/>
      <c r="S67" s="4"/>
      <c r="T67" s="4"/>
      <c r="U67" s="4"/>
      <c r="V67" s="4"/>
      <c r="W67" s="4"/>
    </row>
    <row r="68" spans="1:23" x14ac:dyDescent="0.2">
      <c r="A68" s="4"/>
      <c r="B68" s="4"/>
      <c r="C68" s="4"/>
      <c r="D68" s="4"/>
      <c r="E68" s="4"/>
      <c r="F68" s="4"/>
      <c r="G68" s="4"/>
      <c r="H68" s="4"/>
      <c r="I68" s="4"/>
      <c r="J68" s="4"/>
      <c r="K68" s="4"/>
      <c r="L68" s="4"/>
      <c r="M68" s="4"/>
      <c r="N68" s="4"/>
      <c r="O68" s="4"/>
      <c r="P68" s="4"/>
      <c r="Q68" s="4"/>
      <c r="R68" s="4"/>
      <c r="S68" s="4"/>
      <c r="T68" s="4"/>
      <c r="U68" s="4"/>
      <c r="V68" s="4"/>
      <c r="W68" s="4"/>
    </row>
    <row r="69" spans="1:23" x14ac:dyDescent="0.2">
      <c r="A69" s="4"/>
      <c r="B69" s="4"/>
      <c r="C69" s="4"/>
      <c r="D69" s="4"/>
      <c r="E69" s="4"/>
      <c r="F69" s="4"/>
      <c r="G69" s="4"/>
      <c r="H69" s="4"/>
      <c r="I69" s="4"/>
      <c r="J69" s="4"/>
      <c r="K69" s="4"/>
      <c r="L69" s="4"/>
      <c r="M69" s="4"/>
      <c r="N69" s="4"/>
      <c r="O69" s="4"/>
      <c r="P69" s="4"/>
      <c r="Q69" s="4"/>
      <c r="R69" s="4"/>
      <c r="S69" s="4"/>
      <c r="T69" s="4"/>
      <c r="U69" s="4"/>
      <c r="V69" s="4"/>
      <c r="W69" s="4"/>
    </row>
    <row r="70" spans="1:23" x14ac:dyDescent="0.2">
      <c r="A70" s="4"/>
      <c r="B70" s="4"/>
      <c r="C70" s="4"/>
      <c r="D70" s="4"/>
      <c r="E70" s="4"/>
      <c r="F70" s="4"/>
      <c r="G70" s="4"/>
      <c r="H70" s="4"/>
      <c r="I70" s="4"/>
      <c r="J70" s="4"/>
      <c r="K70" s="4"/>
      <c r="L70" s="4"/>
      <c r="M70" s="4"/>
      <c r="N70" s="4"/>
      <c r="O70" s="4"/>
      <c r="P70" s="4"/>
      <c r="Q70" s="4"/>
      <c r="R70" s="4"/>
      <c r="S70" s="4"/>
      <c r="T70" s="4"/>
      <c r="U70" s="4"/>
      <c r="V70" s="4"/>
      <c r="W70" s="4"/>
    </row>
    <row r="71" spans="1:23" x14ac:dyDescent="0.2">
      <c r="A71" s="4"/>
      <c r="B71" s="4"/>
      <c r="C71" s="4"/>
      <c r="D71" s="4"/>
      <c r="E71" s="4"/>
      <c r="F71" s="4"/>
      <c r="G71" s="4"/>
      <c r="H71" s="4"/>
      <c r="I71" s="4"/>
      <c r="J71" s="4"/>
      <c r="K71" s="4"/>
      <c r="L71" s="4"/>
      <c r="M71" s="4"/>
      <c r="N71" s="4"/>
      <c r="O71" s="4"/>
      <c r="P71" s="4"/>
      <c r="Q71" s="4"/>
      <c r="R71" s="4"/>
      <c r="S71" s="4"/>
      <c r="T71" s="4"/>
      <c r="U71" s="4"/>
      <c r="V71" s="4"/>
      <c r="W71" s="4"/>
    </row>
    <row r="72" spans="1:23" x14ac:dyDescent="0.2">
      <c r="A72" s="4"/>
      <c r="B72" s="4"/>
      <c r="C72" s="4"/>
      <c r="D72" s="4"/>
      <c r="E72" s="4"/>
      <c r="F72" s="4"/>
      <c r="G72" s="4"/>
      <c r="H72" s="4"/>
      <c r="I72" s="4"/>
      <c r="J72" s="4"/>
      <c r="K72" s="4"/>
      <c r="L72" s="4"/>
      <c r="M72" s="4"/>
      <c r="N72" s="4"/>
      <c r="O72" s="4"/>
      <c r="P72" s="4"/>
      <c r="Q72" s="4"/>
      <c r="R72" s="4"/>
      <c r="S72" s="4"/>
      <c r="T72" s="4"/>
      <c r="U72" s="4"/>
      <c r="V72" s="4"/>
      <c r="W72" s="4"/>
    </row>
    <row r="73" spans="1:23" x14ac:dyDescent="0.2">
      <c r="A73" s="4"/>
      <c r="B73" s="4"/>
      <c r="C73" s="4"/>
      <c r="D73" s="4"/>
      <c r="E73" s="4"/>
      <c r="F73" s="4"/>
      <c r="G73" s="4"/>
      <c r="H73" s="4"/>
      <c r="I73" s="4"/>
      <c r="J73" s="4"/>
      <c r="K73" s="4"/>
      <c r="L73" s="4"/>
      <c r="M73" s="4"/>
      <c r="N73" s="4"/>
      <c r="O73" s="4"/>
      <c r="P73" s="4"/>
      <c r="Q73" s="4"/>
      <c r="R73" s="4"/>
      <c r="S73" s="4"/>
      <c r="T73" s="4"/>
      <c r="U73" s="4"/>
      <c r="V73" s="4"/>
      <c r="W73" s="4"/>
    </row>
    <row r="74" spans="1:23" x14ac:dyDescent="0.2">
      <c r="A74" s="4"/>
      <c r="B74" s="4"/>
      <c r="C74" s="4"/>
      <c r="D74" s="4"/>
      <c r="E74" s="4"/>
      <c r="F74" s="4"/>
      <c r="G74" s="4"/>
      <c r="H74" s="4"/>
      <c r="I74" s="4"/>
      <c r="J74" s="4"/>
      <c r="K74" s="4"/>
      <c r="L74" s="4"/>
      <c r="M74" s="4"/>
      <c r="N74" s="4"/>
      <c r="O74" s="4"/>
      <c r="P74" s="4"/>
      <c r="Q74" s="4"/>
      <c r="R74" s="4"/>
      <c r="S74" s="4"/>
      <c r="T74" s="4"/>
      <c r="U74" s="4"/>
      <c r="V74" s="4"/>
      <c r="W74" s="4"/>
    </row>
    <row r="75" spans="1:23" x14ac:dyDescent="0.2">
      <c r="A75" s="4"/>
      <c r="B75" s="4"/>
      <c r="C75" s="4"/>
      <c r="D75" s="4"/>
      <c r="E75" s="4"/>
      <c r="F75" s="4"/>
      <c r="G75" s="4"/>
      <c r="H75" s="4"/>
      <c r="I75" s="4"/>
      <c r="J75" s="4"/>
      <c r="K75" s="4"/>
      <c r="L75" s="4"/>
      <c r="M75" s="4"/>
      <c r="N75" s="4"/>
      <c r="O75" s="4"/>
      <c r="P75" s="4"/>
      <c r="Q75" s="4"/>
      <c r="R75" s="4"/>
      <c r="S75" s="4"/>
      <c r="T75" s="4"/>
      <c r="U75" s="4"/>
      <c r="V75" s="4"/>
      <c r="W75" s="4"/>
    </row>
    <row r="76" spans="1:23" x14ac:dyDescent="0.2">
      <c r="A76" s="4"/>
      <c r="B76" s="4"/>
      <c r="C76" s="4"/>
      <c r="D76" s="4"/>
      <c r="E76" s="4"/>
      <c r="F76" s="4"/>
      <c r="G76" s="4"/>
      <c r="H76" s="4"/>
      <c r="I76" s="4"/>
      <c r="J76" s="4"/>
      <c r="K76" s="4"/>
      <c r="L76" s="4"/>
      <c r="M76" s="4"/>
      <c r="N76" s="4"/>
      <c r="O76" s="4"/>
      <c r="P76" s="4"/>
      <c r="Q76" s="4"/>
      <c r="R76" s="4"/>
      <c r="S76" s="4"/>
      <c r="T76" s="4"/>
      <c r="U76" s="4"/>
      <c r="V76" s="4"/>
      <c r="W76" s="4"/>
    </row>
    <row r="77" spans="1:23" x14ac:dyDescent="0.2">
      <c r="A77" s="4"/>
      <c r="B77" s="4"/>
      <c r="C77" s="4"/>
      <c r="D77" s="4"/>
      <c r="E77" s="4"/>
      <c r="F77" s="4"/>
      <c r="G77" s="4"/>
      <c r="H77" s="4"/>
      <c r="I77" s="4"/>
      <c r="J77" s="4"/>
      <c r="K77" s="4"/>
      <c r="L77" s="4"/>
      <c r="M77" s="4"/>
      <c r="N77" s="4"/>
      <c r="O77" s="4"/>
      <c r="P77" s="4"/>
      <c r="Q77" s="4"/>
      <c r="R77" s="4"/>
      <c r="S77" s="4"/>
      <c r="T77" s="4"/>
      <c r="U77" s="4"/>
      <c r="V77" s="4"/>
      <c r="W77" s="4"/>
    </row>
    <row r="78" spans="1:23" x14ac:dyDescent="0.2">
      <c r="A78" s="4"/>
      <c r="B78" s="4"/>
      <c r="C78" s="4"/>
      <c r="D78" s="4"/>
      <c r="E78" s="4"/>
      <c r="F78" s="4"/>
      <c r="G78" s="4"/>
      <c r="H78" s="4"/>
      <c r="I78" s="4"/>
      <c r="J78" s="4"/>
      <c r="K78" s="4"/>
      <c r="L78" s="4"/>
      <c r="M78" s="4"/>
      <c r="N78" s="4"/>
      <c r="O78" s="4"/>
      <c r="P78" s="4"/>
      <c r="Q78" s="4"/>
      <c r="R78" s="4"/>
      <c r="S78" s="4"/>
      <c r="T78" s="4"/>
      <c r="U78" s="4"/>
      <c r="V78" s="4"/>
      <c r="W78" s="4"/>
    </row>
    <row r="79" spans="1:23" x14ac:dyDescent="0.2">
      <c r="A79" s="4"/>
      <c r="B79" s="4"/>
      <c r="C79" s="4"/>
      <c r="D79" s="4"/>
      <c r="E79" s="4"/>
      <c r="F79" s="4"/>
      <c r="G79" s="4"/>
      <c r="H79" s="4"/>
      <c r="I79" s="4"/>
      <c r="J79" s="4"/>
      <c r="K79" s="4"/>
      <c r="L79" s="4"/>
      <c r="M79" s="4"/>
      <c r="N79" s="4"/>
      <c r="O79" s="4"/>
      <c r="P79" s="4"/>
      <c r="Q79" s="4"/>
      <c r="R79" s="4"/>
      <c r="S79" s="4"/>
      <c r="T79" s="4"/>
      <c r="U79" s="4"/>
      <c r="V79" s="4"/>
      <c r="W79" s="4"/>
    </row>
    <row r="80" spans="1:23" x14ac:dyDescent="0.2">
      <c r="A80" s="4"/>
      <c r="B80" s="4"/>
      <c r="C80" s="4"/>
      <c r="D80" s="4"/>
      <c r="E80" s="4"/>
      <c r="F80" s="4"/>
      <c r="G80" s="4"/>
      <c r="H80" s="4"/>
      <c r="I80" s="4"/>
      <c r="J80" s="4"/>
      <c r="K80" s="4"/>
      <c r="L80" s="4"/>
      <c r="M80" s="4"/>
      <c r="N80" s="4"/>
      <c r="O80" s="4"/>
      <c r="P80" s="4"/>
      <c r="Q80" s="4"/>
      <c r="R80" s="4"/>
      <c r="S80" s="4"/>
      <c r="T80" s="4"/>
      <c r="U80" s="4"/>
      <c r="V80" s="4"/>
      <c r="W80" s="4"/>
    </row>
    <row r="81" spans="1:23" x14ac:dyDescent="0.2">
      <c r="A81" s="4"/>
      <c r="B81" s="4"/>
      <c r="C81" s="4"/>
      <c r="D81" s="4"/>
      <c r="E81" s="4"/>
      <c r="F81" s="4"/>
      <c r="G81" s="4"/>
      <c r="H81" s="4"/>
      <c r="I81" s="4"/>
      <c r="J81" s="4"/>
      <c r="K81" s="4"/>
      <c r="L81" s="4"/>
      <c r="M81" s="4"/>
      <c r="N81" s="4"/>
      <c r="O81" s="4"/>
      <c r="P81" s="4"/>
      <c r="Q81" s="4"/>
      <c r="R81" s="4"/>
      <c r="S81" s="4"/>
      <c r="T81" s="4"/>
      <c r="U81" s="4"/>
      <c r="V81" s="4"/>
      <c r="W81" s="4"/>
    </row>
    <row r="82" spans="1:23" x14ac:dyDescent="0.2">
      <c r="A82" s="4"/>
      <c r="B82" s="4"/>
      <c r="C82" s="4"/>
      <c r="D82" s="4"/>
      <c r="E82" s="4"/>
      <c r="F82" s="4"/>
      <c r="G82" s="4"/>
      <c r="H82" s="4"/>
      <c r="I82" s="4"/>
      <c r="J82" s="4"/>
      <c r="K82" s="4"/>
      <c r="L82" s="4"/>
      <c r="M82" s="4"/>
      <c r="N82" s="4"/>
      <c r="O82" s="4"/>
      <c r="P82" s="4"/>
      <c r="Q82" s="4"/>
      <c r="R82" s="4"/>
      <c r="S82" s="4"/>
      <c r="T82" s="4"/>
      <c r="U82" s="4"/>
      <c r="V82" s="4"/>
      <c r="W82" s="4"/>
    </row>
    <row r="83" spans="1:23" x14ac:dyDescent="0.2">
      <c r="A83" s="4"/>
      <c r="B83" s="4"/>
      <c r="C83" s="4"/>
      <c r="D83" s="4"/>
      <c r="E83" s="4"/>
      <c r="F83" s="4"/>
      <c r="G83" s="4"/>
      <c r="H83" s="4"/>
      <c r="I83" s="4"/>
      <c r="J83" s="4"/>
      <c r="K83" s="4"/>
      <c r="L83" s="4"/>
      <c r="M83" s="4"/>
      <c r="N83" s="4"/>
      <c r="O83" s="4"/>
      <c r="P83" s="4"/>
      <c r="Q83" s="4"/>
      <c r="R83" s="4"/>
      <c r="S83" s="4"/>
      <c r="T83" s="4"/>
      <c r="U83" s="4"/>
      <c r="V83" s="4"/>
      <c r="W83" s="4"/>
    </row>
    <row r="84" spans="1:23" x14ac:dyDescent="0.2">
      <c r="A84" s="4"/>
      <c r="B84" s="4"/>
      <c r="C84" s="4"/>
      <c r="D84" s="4"/>
      <c r="E84" s="4"/>
      <c r="F84" s="4"/>
      <c r="G84" s="4"/>
      <c r="H84" s="4"/>
      <c r="I84" s="4"/>
      <c r="J84" s="4"/>
      <c r="K84" s="4"/>
      <c r="L84" s="4"/>
      <c r="M84" s="4"/>
      <c r="N84" s="4"/>
      <c r="O84" s="4"/>
      <c r="P84" s="4"/>
      <c r="Q84" s="4"/>
      <c r="R84" s="4"/>
      <c r="S84" s="4"/>
      <c r="T84" s="4"/>
      <c r="U84" s="4"/>
      <c r="V84" s="4"/>
      <c r="W84" s="4"/>
    </row>
    <row r="85" spans="1:23" x14ac:dyDescent="0.2">
      <c r="A85" s="4"/>
      <c r="B85" s="4"/>
      <c r="C85" s="4"/>
      <c r="D85" s="4"/>
      <c r="E85" s="4"/>
      <c r="F85" s="4"/>
      <c r="G85" s="4"/>
      <c r="H85" s="4"/>
      <c r="I85" s="4"/>
      <c r="J85" s="4"/>
      <c r="K85" s="4"/>
      <c r="L85" s="4"/>
      <c r="M85" s="4"/>
      <c r="N85" s="4"/>
      <c r="O85" s="4"/>
      <c r="P85" s="4"/>
      <c r="Q85" s="4"/>
      <c r="R85" s="4"/>
      <c r="S85" s="4"/>
      <c r="T85" s="4"/>
      <c r="U85" s="4"/>
      <c r="V85" s="4"/>
      <c r="W85" s="4"/>
    </row>
    <row r="86" spans="1:23" x14ac:dyDescent="0.2">
      <c r="A86" s="4"/>
      <c r="B86" s="4"/>
      <c r="C86" s="4"/>
      <c r="D86" s="4"/>
      <c r="E86" s="4"/>
      <c r="F86" s="4"/>
      <c r="G86" s="4"/>
      <c r="H86" s="4"/>
      <c r="I86" s="4"/>
      <c r="J86" s="4"/>
      <c r="K86" s="4"/>
      <c r="L86" s="4"/>
      <c r="M86" s="4"/>
      <c r="N86" s="4"/>
      <c r="O86" s="4"/>
      <c r="P86" s="4"/>
      <c r="Q86" s="4"/>
      <c r="R86" s="4"/>
      <c r="S86" s="4"/>
      <c r="T86" s="4"/>
      <c r="U86" s="4"/>
      <c r="V86" s="4"/>
      <c r="W86" s="4"/>
    </row>
    <row r="87" spans="1:23" x14ac:dyDescent="0.2">
      <c r="A87" s="4"/>
      <c r="B87" s="4"/>
      <c r="C87" s="4"/>
      <c r="D87" s="4"/>
      <c r="E87" s="4"/>
      <c r="F87" s="4"/>
      <c r="G87" s="4"/>
      <c r="H87" s="4"/>
      <c r="I87" s="4"/>
      <c r="J87" s="4"/>
      <c r="K87" s="4"/>
      <c r="L87" s="4"/>
      <c r="M87" s="4"/>
      <c r="N87" s="4"/>
      <c r="O87" s="4"/>
      <c r="P87" s="4"/>
      <c r="Q87" s="4"/>
      <c r="R87" s="4"/>
      <c r="S87" s="4"/>
      <c r="T87" s="4"/>
      <c r="U87" s="4"/>
      <c r="V87" s="4"/>
      <c r="W87" s="4"/>
    </row>
    <row r="88" spans="1:23" x14ac:dyDescent="0.2">
      <c r="A88" s="4"/>
      <c r="B88" s="4"/>
      <c r="C88" s="4"/>
      <c r="D88" s="4"/>
      <c r="E88" s="4"/>
      <c r="F88" s="4"/>
      <c r="G88" s="4"/>
      <c r="H88" s="4"/>
      <c r="I88" s="4"/>
      <c r="J88" s="4"/>
      <c r="K88" s="4"/>
      <c r="L88" s="4"/>
      <c r="M88" s="4"/>
      <c r="N88" s="4"/>
      <c r="O88" s="4"/>
      <c r="P88" s="4"/>
      <c r="Q88" s="4"/>
      <c r="R88" s="4"/>
      <c r="S88" s="4"/>
      <c r="T88" s="4"/>
      <c r="U88" s="4"/>
      <c r="V88" s="4"/>
      <c r="W88" s="4"/>
    </row>
    <row r="89" spans="1:23" x14ac:dyDescent="0.2">
      <c r="A89" s="4"/>
      <c r="B89" s="4"/>
      <c r="C89" s="4"/>
      <c r="D89" s="4"/>
      <c r="E89" s="4"/>
      <c r="F89" s="4"/>
      <c r="G89" s="4"/>
      <c r="H89" s="4"/>
      <c r="I89" s="4"/>
      <c r="J89" s="4"/>
      <c r="K89" s="4"/>
      <c r="L89" s="4"/>
      <c r="M89" s="4"/>
      <c r="N89" s="4"/>
      <c r="O89" s="4"/>
      <c r="P89" s="4"/>
      <c r="Q89" s="4"/>
      <c r="R89" s="4"/>
      <c r="S89" s="4"/>
      <c r="T89" s="4"/>
      <c r="U89" s="4"/>
      <c r="V89" s="4"/>
      <c r="W89" s="4"/>
    </row>
    <row r="90" spans="1:23" x14ac:dyDescent="0.2">
      <c r="A90" s="4"/>
      <c r="B90" s="4"/>
      <c r="C90" s="4"/>
      <c r="D90" s="4"/>
      <c r="E90" s="4"/>
      <c r="F90" s="4"/>
      <c r="G90" s="4"/>
      <c r="H90" s="4"/>
      <c r="I90" s="4"/>
      <c r="J90" s="4"/>
      <c r="K90" s="4"/>
      <c r="L90" s="4"/>
      <c r="M90" s="4"/>
      <c r="N90" s="4"/>
      <c r="O90" s="4"/>
      <c r="P90" s="4"/>
      <c r="Q90" s="4"/>
      <c r="R90" s="4"/>
      <c r="S90" s="4"/>
      <c r="T90" s="4"/>
      <c r="U90" s="4"/>
      <c r="V90" s="4"/>
      <c r="W90" s="4"/>
    </row>
    <row r="91" spans="1:23" x14ac:dyDescent="0.2">
      <c r="A91" s="4"/>
      <c r="B91" s="4"/>
      <c r="C91" s="4"/>
      <c r="D91" s="4"/>
      <c r="E91" s="4"/>
      <c r="F91" s="4"/>
      <c r="G91" s="4"/>
      <c r="H91" s="4"/>
      <c r="I91" s="4"/>
      <c r="J91" s="4"/>
      <c r="K91" s="4"/>
      <c r="L91" s="4"/>
      <c r="M91" s="4"/>
      <c r="N91" s="4"/>
      <c r="O91" s="4"/>
      <c r="P91" s="4"/>
      <c r="Q91" s="4"/>
      <c r="R91" s="4"/>
      <c r="S91" s="4"/>
      <c r="T91" s="4"/>
      <c r="U91" s="4"/>
      <c r="V91" s="4"/>
      <c r="W91" s="4"/>
    </row>
    <row r="92" spans="1:23" x14ac:dyDescent="0.2">
      <c r="A92" s="4"/>
      <c r="B92" s="4"/>
      <c r="C92" s="4"/>
      <c r="D92" s="4"/>
      <c r="E92" s="4"/>
      <c r="F92" s="4"/>
      <c r="G92" s="4"/>
      <c r="H92" s="4"/>
      <c r="I92" s="4"/>
      <c r="J92" s="4"/>
      <c r="K92" s="4"/>
      <c r="L92" s="4"/>
      <c r="M92" s="4"/>
      <c r="N92" s="4"/>
      <c r="O92" s="4"/>
      <c r="P92" s="4"/>
      <c r="Q92" s="4"/>
      <c r="R92" s="4"/>
      <c r="S92" s="4"/>
      <c r="T92" s="4"/>
      <c r="U92" s="4"/>
      <c r="V92" s="4"/>
      <c r="W92" s="4"/>
    </row>
    <row r="93" spans="1:23" x14ac:dyDescent="0.2">
      <c r="A93" s="4"/>
      <c r="B93" s="4"/>
      <c r="C93" s="4"/>
      <c r="D93" s="4"/>
      <c r="E93" s="4"/>
      <c r="F93" s="4"/>
      <c r="G93" s="4"/>
      <c r="H93" s="4"/>
      <c r="I93" s="4"/>
      <c r="J93" s="4"/>
      <c r="K93" s="4"/>
      <c r="L93" s="4"/>
      <c r="M93" s="4"/>
      <c r="N93" s="4"/>
      <c r="O93" s="4"/>
      <c r="P93" s="4"/>
      <c r="Q93" s="4"/>
      <c r="R93" s="4"/>
      <c r="S93" s="4"/>
      <c r="T93" s="4"/>
      <c r="U93" s="4"/>
      <c r="V93" s="4"/>
      <c r="W93" s="4"/>
    </row>
    <row r="94" spans="1:23" x14ac:dyDescent="0.2">
      <c r="A94" s="4"/>
      <c r="B94" s="4"/>
      <c r="C94" s="4"/>
      <c r="D94" s="4"/>
      <c r="E94" s="4"/>
      <c r="F94" s="4"/>
      <c r="G94" s="4"/>
      <c r="H94" s="4"/>
      <c r="I94" s="4"/>
      <c r="J94" s="4"/>
      <c r="K94" s="4"/>
      <c r="L94" s="4"/>
      <c r="M94" s="4"/>
      <c r="N94" s="4"/>
      <c r="O94" s="4"/>
      <c r="P94" s="4"/>
      <c r="Q94" s="4"/>
      <c r="R94" s="4"/>
      <c r="S94" s="4"/>
      <c r="T94" s="4"/>
      <c r="U94" s="4"/>
      <c r="V94" s="4"/>
      <c r="W94" s="4"/>
    </row>
    <row r="95" spans="1:23" x14ac:dyDescent="0.2">
      <c r="A95" s="4"/>
      <c r="B95" s="4"/>
      <c r="C95" s="4"/>
      <c r="D95" s="4"/>
      <c r="E95" s="4"/>
      <c r="F95" s="4"/>
      <c r="G95" s="4"/>
      <c r="H95" s="4"/>
      <c r="I95" s="4"/>
      <c r="J95" s="4"/>
      <c r="K95" s="4"/>
      <c r="L95" s="4"/>
      <c r="M95" s="4"/>
      <c r="N95" s="4"/>
      <c r="O95" s="4"/>
      <c r="P95" s="4"/>
      <c r="Q95" s="4"/>
      <c r="R95" s="4"/>
      <c r="S95" s="4"/>
      <c r="T95" s="4"/>
      <c r="U95" s="4"/>
      <c r="V95" s="4"/>
      <c r="W95" s="4"/>
    </row>
    <row r="96" spans="1:23" x14ac:dyDescent="0.2">
      <c r="A96" s="4"/>
      <c r="B96" s="4"/>
      <c r="C96" s="4"/>
      <c r="D96" s="4"/>
      <c r="E96" s="4"/>
      <c r="F96" s="4"/>
      <c r="G96" s="4"/>
      <c r="H96" s="4"/>
      <c r="I96" s="4"/>
      <c r="J96" s="4"/>
      <c r="K96" s="4"/>
      <c r="L96" s="4"/>
      <c r="M96" s="4"/>
      <c r="N96" s="4"/>
      <c r="O96" s="4"/>
      <c r="P96" s="4"/>
      <c r="Q96" s="4"/>
      <c r="R96" s="4"/>
      <c r="S96" s="4"/>
      <c r="T96" s="4"/>
      <c r="U96" s="4"/>
      <c r="V96" s="4"/>
      <c r="W96" s="4"/>
    </row>
    <row r="97" spans="1:23" x14ac:dyDescent="0.2">
      <c r="A97" s="4"/>
      <c r="B97" s="4"/>
      <c r="C97" s="4"/>
      <c r="D97" s="4"/>
      <c r="E97" s="4"/>
      <c r="F97" s="4"/>
      <c r="G97" s="4"/>
      <c r="H97" s="4"/>
      <c r="I97" s="4"/>
      <c r="J97" s="4"/>
      <c r="K97" s="4"/>
      <c r="L97" s="4"/>
      <c r="M97" s="4"/>
      <c r="N97" s="4"/>
      <c r="O97" s="4"/>
      <c r="P97" s="4"/>
      <c r="Q97" s="4"/>
      <c r="R97" s="4"/>
      <c r="S97" s="4"/>
      <c r="T97" s="4"/>
      <c r="U97" s="4"/>
      <c r="V97" s="4"/>
      <c r="W97" s="4"/>
    </row>
    <row r="98" spans="1:23" x14ac:dyDescent="0.2">
      <c r="A98" s="4"/>
      <c r="B98" s="4"/>
      <c r="C98" s="4"/>
      <c r="D98" s="4"/>
      <c r="E98" s="4"/>
      <c r="F98" s="4"/>
      <c r="G98" s="4"/>
      <c r="H98" s="4"/>
      <c r="I98" s="4"/>
      <c r="J98" s="4"/>
      <c r="K98" s="4"/>
      <c r="L98" s="4"/>
      <c r="M98" s="4"/>
      <c r="N98" s="4"/>
      <c r="O98" s="4"/>
      <c r="P98" s="4"/>
      <c r="Q98" s="4"/>
      <c r="R98" s="4"/>
      <c r="S98" s="4"/>
      <c r="T98" s="4"/>
      <c r="U98" s="4"/>
      <c r="V98" s="4"/>
      <c r="W98" s="4"/>
    </row>
    <row r="99" spans="1:23" x14ac:dyDescent="0.2">
      <c r="A99" s="4"/>
      <c r="B99" s="4"/>
      <c r="C99" s="4"/>
      <c r="D99" s="4"/>
      <c r="E99" s="4"/>
      <c r="F99" s="4"/>
      <c r="G99" s="4"/>
      <c r="H99" s="4"/>
      <c r="I99" s="4"/>
      <c r="J99" s="4"/>
      <c r="K99" s="4"/>
      <c r="L99" s="4"/>
      <c r="M99" s="4"/>
      <c r="N99" s="4"/>
      <c r="O99" s="4"/>
      <c r="P99" s="4"/>
      <c r="Q99" s="4"/>
      <c r="R99" s="4"/>
      <c r="S99" s="4"/>
      <c r="T99" s="4"/>
      <c r="U99" s="4"/>
      <c r="V99" s="4"/>
      <c r="W99" s="4"/>
    </row>
    <row r="100" spans="1:23" x14ac:dyDescent="0.2">
      <c r="A100" s="4"/>
      <c r="B100" s="4"/>
      <c r="C100" s="4"/>
      <c r="D100" s="4"/>
      <c r="E100" s="4"/>
      <c r="F100" s="4"/>
      <c r="G100" s="4"/>
      <c r="H100" s="4"/>
      <c r="I100" s="4"/>
      <c r="J100" s="4"/>
      <c r="K100" s="4"/>
      <c r="L100" s="4"/>
      <c r="M100" s="4"/>
      <c r="N100" s="4"/>
      <c r="O100" s="4"/>
      <c r="P100" s="4"/>
      <c r="Q100" s="4"/>
      <c r="R100" s="4"/>
      <c r="S100" s="4"/>
      <c r="T100" s="4"/>
      <c r="U100" s="4"/>
      <c r="V100" s="4"/>
      <c r="W100" s="4"/>
    </row>
    <row r="101" spans="1:23" x14ac:dyDescent="0.2">
      <c r="A101" s="4"/>
      <c r="B101" s="4"/>
      <c r="C101" s="4"/>
      <c r="D101" s="4"/>
      <c r="E101" s="4"/>
      <c r="F101" s="4"/>
      <c r="G101" s="4"/>
      <c r="H101" s="4"/>
      <c r="I101" s="4"/>
      <c r="J101" s="4"/>
      <c r="K101" s="4"/>
      <c r="L101" s="4"/>
      <c r="M101" s="4"/>
      <c r="N101" s="4"/>
      <c r="O101" s="4"/>
      <c r="P101" s="4"/>
      <c r="Q101" s="4"/>
      <c r="R101" s="4"/>
      <c r="S101" s="4"/>
      <c r="T101" s="4"/>
      <c r="U101" s="4"/>
      <c r="V101" s="4"/>
      <c r="W101" s="4"/>
    </row>
    <row r="102" spans="1:23" x14ac:dyDescent="0.2">
      <c r="A102" s="4"/>
      <c r="B102" s="4"/>
      <c r="C102" s="4"/>
      <c r="D102" s="4"/>
      <c r="E102" s="4"/>
      <c r="F102" s="4"/>
      <c r="G102" s="4"/>
      <c r="H102" s="4"/>
      <c r="I102" s="4"/>
      <c r="J102" s="4"/>
      <c r="K102" s="4"/>
      <c r="L102" s="4"/>
      <c r="M102" s="4"/>
      <c r="N102" s="4"/>
      <c r="O102" s="4"/>
      <c r="P102" s="4"/>
      <c r="Q102" s="4"/>
      <c r="R102" s="4"/>
      <c r="S102" s="4"/>
      <c r="T102" s="4"/>
      <c r="U102" s="4"/>
      <c r="V102" s="4"/>
      <c r="W102" s="4"/>
    </row>
    <row r="103" spans="1:23" x14ac:dyDescent="0.2">
      <c r="A103" s="4"/>
      <c r="B103" s="4"/>
      <c r="C103" s="4"/>
      <c r="D103" s="4"/>
      <c r="E103" s="4"/>
      <c r="F103" s="4"/>
      <c r="G103" s="4"/>
      <c r="H103" s="4"/>
      <c r="I103" s="4"/>
      <c r="J103" s="4"/>
      <c r="K103" s="4"/>
      <c r="L103" s="4"/>
      <c r="M103" s="4"/>
      <c r="N103" s="4"/>
      <c r="O103" s="4"/>
      <c r="P103" s="4"/>
      <c r="Q103" s="4"/>
      <c r="R103" s="4"/>
      <c r="S103" s="4"/>
      <c r="T103" s="4"/>
      <c r="U103" s="4"/>
      <c r="V103" s="4"/>
      <c r="W103" s="4"/>
    </row>
    <row r="104" spans="1:23"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3" x14ac:dyDescent="0.2">
      <c r="A105" s="4"/>
      <c r="B105" s="4"/>
      <c r="C105" s="4"/>
      <c r="D105" s="4"/>
      <c r="E105" s="4"/>
      <c r="F105" s="4"/>
      <c r="G105" s="4"/>
      <c r="H105" s="4"/>
      <c r="I105" s="4"/>
      <c r="J105" s="4"/>
      <c r="K105" s="4"/>
      <c r="L105" s="4"/>
      <c r="M105" s="4"/>
      <c r="N105" s="4"/>
      <c r="O105" s="4"/>
      <c r="P105" s="4"/>
      <c r="Q105" s="4"/>
      <c r="R105" s="4"/>
      <c r="S105" s="4"/>
      <c r="T105" s="4"/>
      <c r="U105" s="4"/>
      <c r="V105" s="4"/>
      <c r="W105" s="4"/>
    </row>
    <row r="106" spans="1:23" x14ac:dyDescent="0.2">
      <c r="A106" s="4"/>
      <c r="B106" s="4"/>
      <c r="C106" s="4"/>
      <c r="D106" s="4"/>
      <c r="E106" s="4"/>
      <c r="F106" s="4"/>
      <c r="G106" s="4"/>
      <c r="H106" s="4"/>
      <c r="I106" s="4"/>
      <c r="J106" s="4"/>
      <c r="K106" s="4"/>
      <c r="L106" s="4"/>
      <c r="M106" s="4"/>
      <c r="N106" s="4"/>
      <c r="O106" s="4"/>
      <c r="P106" s="4"/>
      <c r="Q106" s="4"/>
      <c r="R106" s="4"/>
      <c r="S106" s="4"/>
      <c r="T106" s="4"/>
      <c r="U106" s="4"/>
      <c r="V106" s="4"/>
      <c r="W106" s="4"/>
    </row>
    <row r="107" spans="1:23" x14ac:dyDescent="0.2">
      <c r="A107" s="4"/>
      <c r="B107" s="4"/>
      <c r="C107" s="4"/>
      <c r="D107" s="4"/>
      <c r="E107" s="4"/>
      <c r="F107" s="4"/>
      <c r="G107" s="4"/>
      <c r="H107" s="4"/>
      <c r="I107" s="4"/>
      <c r="J107" s="4"/>
      <c r="K107" s="4"/>
      <c r="L107" s="4"/>
      <c r="M107" s="4"/>
      <c r="N107" s="4"/>
      <c r="O107" s="4"/>
      <c r="P107" s="4"/>
      <c r="Q107" s="4"/>
      <c r="R107" s="4"/>
      <c r="S107" s="4"/>
      <c r="T107" s="4"/>
      <c r="U107" s="4"/>
      <c r="V107" s="4"/>
      <c r="W107" s="4"/>
    </row>
    <row r="108" spans="1:23" x14ac:dyDescent="0.2">
      <c r="A108" s="4"/>
      <c r="B108" s="4"/>
      <c r="C108" s="4"/>
      <c r="D108" s="4"/>
      <c r="E108" s="4"/>
      <c r="F108" s="4"/>
      <c r="G108" s="4"/>
      <c r="H108" s="4"/>
      <c r="I108" s="4"/>
      <c r="J108" s="4"/>
      <c r="K108" s="4"/>
      <c r="L108" s="4"/>
      <c r="M108" s="4"/>
      <c r="N108" s="4"/>
      <c r="O108" s="4"/>
      <c r="P108" s="4"/>
      <c r="Q108" s="4"/>
      <c r="R108" s="4"/>
      <c r="S108" s="4"/>
      <c r="T108" s="4"/>
      <c r="U108" s="4"/>
      <c r="V108" s="4"/>
      <c r="W108" s="4"/>
    </row>
    <row r="109" spans="1:23" x14ac:dyDescent="0.2">
      <c r="A109" s="4"/>
      <c r="B109" s="4"/>
      <c r="C109" s="4"/>
      <c r="D109" s="4"/>
      <c r="E109" s="4"/>
      <c r="F109" s="4"/>
      <c r="G109" s="4"/>
      <c r="H109" s="4"/>
      <c r="I109" s="4"/>
      <c r="J109" s="4"/>
      <c r="K109" s="4"/>
      <c r="L109" s="4"/>
      <c r="M109" s="4"/>
      <c r="N109" s="4"/>
      <c r="O109" s="4"/>
      <c r="P109" s="4"/>
      <c r="Q109" s="4"/>
      <c r="R109" s="4"/>
      <c r="S109" s="4"/>
      <c r="T109" s="4"/>
      <c r="U109" s="4"/>
      <c r="V109" s="4"/>
      <c r="W109" s="4"/>
    </row>
    <row r="110" spans="1:23" x14ac:dyDescent="0.2">
      <c r="A110" s="4"/>
      <c r="B110" s="4"/>
      <c r="C110" s="4"/>
      <c r="D110" s="4"/>
      <c r="E110" s="4"/>
      <c r="F110" s="4"/>
      <c r="G110" s="4"/>
      <c r="H110" s="4"/>
      <c r="I110" s="4"/>
      <c r="J110" s="4"/>
      <c r="K110" s="4"/>
      <c r="L110" s="4"/>
      <c r="M110" s="4"/>
      <c r="N110" s="4"/>
      <c r="O110" s="4"/>
      <c r="P110" s="4"/>
      <c r="Q110" s="4"/>
      <c r="R110" s="4"/>
      <c r="S110" s="4"/>
      <c r="T110" s="4"/>
      <c r="U110" s="4"/>
      <c r="V110" s="4"/>
      <c r="W110" s="4"/>
    </row>
    <row r="111" spans="1:23" x14ac:dyDescent="0.2">
      <c r="A111" s="4"/>
      <c r="B111" s="4"/>
      <c r="C111" s="4"/>
      <c r="D111" s="4"/>
      <c r="E111" s="4"/>
      <c r="F111" s="4"/>
      <c r="G111" s="4"/>
      <c r="H111" s="4"/>
      <c r="I111" s="4"/>
      <c r="J111" s="4"/>
      <c r="K111" s="4"/>
      <c r="L111" s="4"/>
      <c r="M111" s="4"/>
      <c r="N111" s="4"/>
      <c r="O111" s="4"/>
      <c r="P111" s="4"/>
      <c r="Q111" s="4"/>
      <c r="R111" s="4"/>
      <c r="S111" s="4"/>
      <c r="T111" s="4"/>
      <c r="U111" s="4"/>
      <c r="V111" s="4"/>
      <c r="W111" s="4"/>
    </row>
    <row r="112" spans="1:23" x14ac:dyDescent="0.2">
      <c r="A112" s="4"/>
      <c r="B112" s="4"/>
      <c r="C112" s="4"/>
      <c r="D112" s="4"/>
      <c r="E112" s="4"/>
      <c r="F112" s="4"/>
      <c r="G112" s="4"/>
      <c r="H112" s="4"/>
      <c r="I112" s="4"/>
      <c r="J112" s="4"/>
      <c r="K112" s="4"/>
      <c r="L112" s="4"/>
      <c r="M112" s="4"/>
      <c r="N112" s="4"/>
      <c r="O112" s="4"/>
      <c r="P112" s="4"/>
      <c r="Q112" s="4"/>
      <c r="R112" s="4"/>
      <c r="S112" s="4"/>
      <c r="T112" s="4"/>
      <c r="U112" s="4"/>
      <c r="V112" s="4"/>
      <c r="W112" s="4"/>
    </row>
    <row r="113" spans="1:23" x14ac:dyDescent="0.2">
      <c r="A113" s="4"/>
      <c r="B113" s="4"/>
      <c r="C113" s="4"/>
      <c r="D113" s="4"/>
      <c r="E113" s="4"/>
      <c r="F113" s="4"/>
      <c r="G113" s="4"/>
      <c r="H113" s="4"/>
      <c r="I113" s="4"/>
      <c r="J113" s="4"/>
      <c r="K113" s="4"/>
      <c r="L113" s="4"/>
      <c r="M113" s="4"/>
      <c r="N113" s="4"/>
      <c r="O113" s="4"/>
      <c r="P113" s="4"/>
      <c r="Q113" s="4"/>
      <c r="R113" s="4"/>
      <c r="S113" s="4"/>
      <c r="T113" s="4"/>
      <c r="U113" s="4"/>
      <c r="V113" s="4"/>
      <c r="W113" s="4"/>
    </row>
    <row r="114" spans="1:23" x14ac:dyDescent="0.2">
      <c r="A114" s="4"/>
      <c r="B114" s="4"/>
      <c r="C114" s="4"/>
      <c r="D114" s="4"/>
      <c r="E114" s="4"/>
      <c r="F114" s="4"/>
      <c r="G114" s="4"/>
      <c r="H114" s="4"/>
      <c r="I114" s="4"/>
      <c r="J114" s="4"/>
      <c r="K114" s="4"/>
      <c r="L114" s="4"/>
      <c r="M114" s="4"/>
      <c r="N114" s="4"/>
      <c r="O114" s="4"/>
      <c r="P114" s="4"/>
      <c r="Q114" s="4"/>
      <c r="R114" s="4"/>
      <c r="S114" s="4"/>
      <c r="T114" s="4"/>
      <c r="U114" s="4"/>
      <c r="V114" s="4"/>
      <c r="W114" s="4"/>
    </row>
    <row r="115" spans="1:23" x14ac:dyDescent="0.2">
      <c r="A115" s="4"/>
      <c r="B115" s="4"/>
      <c r="C115" s="4"/>
      <c r="D115" s="4"/>
      <c r="E115" s="4"/>
      <c r="F115" s="4"/>
      <c r="G115" s="4"/>
      <c r="H115" s="4"/>
      <c r="I115" s="4"/>
      <c r="J115" s="4"/>
      <c r="K115" s="4"/>
      <c r="L115" s="4"/>
      <c r="M115" s="4"/>
      <c r="N115" s="4"/>
      <c r="O115" s="4"/>
      <c r="P115" s="4"/>
      <c r="Q115" s="4"/>
      <c r="R115" s="4"/>
      <c r="S115" s="4"/>
      <c r="T115" s="4"/>
      <c r="U115" s="4"/>
      <c r="V115" s="4"/>
      <c r="W115" s="4"/>
    </row>
    <row r="116" spans="1:23" x14ac:dyDescent="0.2">
      <c r="A116" s="4"/>
      <c r="B116" s="4"/>
      <c r="C116" s="4"/>
      <c r="D116" s="4"/>
      <c r="E116" s="4"/>
      <c r="F116" s="4"/>
      <c r="G116" s="4"/>
      <c r="H116" s="4"/>
      <c r="I116" s="4"/>
      <c r="J116" s="4"/>
      <c r="K116" s="4"/>
      <c r="L116" s="4"/>
      <c r="M116" s="4"/>
      <c r="N116" s="4"/>
      <c r="O116" s="4"/>
      <c r="P116" s="4"/>
      <c r="Q116" s="4"/>
      <c r="R116" s="4"/>
      <c r="S116" s="4"/>
      <c r="T116" s="4"/>
      <c r="U116" s="4"/>
      <c r="V116" s="4"/>
      <c r="W116" s="4"/>
    </row>
    <row r="117" spans="1:23" x14ac:dyDescent="0.2">
      <c r="A117" s="4"/>
      <c r="B117" s="4"/>
      <c r="C117" s="4"/>
      <c r="D117" s="4"/>
      <c r="E117" s="4"/>
      <c r="F117" s="4"/>
      <c r="G117" s="4"/>
      <c r="H117" s="4"/>
      <c r="I117" s="4"/>
      <c r="J117" s="4"/>
      <c r="K117" s="4"/>
      <c r="L117" s="4"/>
      <c r="M117" s="4"/>
      <c r="N117" s="4"/>
      <c r="O117" s="4"/>
      <c r="P117" s="4"/>
      <c r="Q117" s="4"/>
      <c r="R117" s="4"/>
      <c r="S117" s="4"/>
      <c r="T117" s="4"/>
      <c r="U117" s="4"/>
      <c r="V117" s="4"/>
      <c r="W117" s="4"/>
    </row>
    <row r="118" spans="1:23" x14ac:dyDescent="0.2">
      <c r="A118" s="4"/>
      <c r="B118" s="4"/>
      <c r="C118" s="4"/>
      <c r="D118" s="4"/>
      <c r="E118" s="4"/>
      <c r="F118" s="4"/>
      <c r="G118" s="4"/>
      <c r="H118" s="4"/>
      <c r="I118" s="4"/>
      <c r="J118" s="4"/>
      <c r="K118" s="4"/>
      <c r="L118" s="4"/>
      <c r="M118" s="4"/>
      <c r="N118" s="4"/>
      <c r="O118" s="4"/>
      <c r="P118" s="4"/>
      <c r="Q118" s="4"/>
      <c r="R118" s="4"/>
      <c r="S118" s="4"/>
      <c r="T118" s="4"/>
      <c r="U118" s="4"/>
      <c r="V118" s="4"/>
      <c r="W118" s="4"/>
    </row>
    <row r="119" spans="1:23" x14ac:dyDescent="0.2">
      <c r="A119" s="4"/>
      <c r="B119" s="4"/>
      <c r="C119" s="4"/>
      <c r="D119" s="4"/>
      <c r="E119" s="4"/>
      <c r="F119" s="4"/>
      <c r="G119" s="4"/>
      <c r="H119" s="4"/>
      <c r="I119" s="4"/>
      <c r="J119" s="4"/>
      <c r="K119" s="4"/>
      <c r="L119" s="4"/>
      <c r="M119" s="4"/>
      <c r="N119" s="4"/>
      <c r="O119" s="4"/>
      <c r="P119" s="4"/>
      <c r="Q119" s="4"/>
      <c r="R119" s="4"/>
      <c r="S119" s="4"/>
      <c r="T119" s="4"/>
      <c r="U119" s="4"/>
      <c r="V119" s="4"/>
      <c r="W119" s="4"/>
    </row>
    <row r="120" spans="1:23" x14ac:dyDescent="0.2">
      <c r="A120" s="4"/>
      <c r="B120" s="4"/>
      <c r="C120" s="4"/>
      <c r="D120" s="4"/>
      <c r="E120" s="4"/>
      <c r="F120" s="4"/>
      <c r="G120" s="4"/>
      <c r="H120" s="4"/>
      <c r="I120" s="4"/>
      <c r="J120" s="4"/>
      <c r="K120" s="4"/>
      <c r="L120" s="4"/>
      <c r="M120" s="4"/>
      <c r="N120" s="4"/>
      <c r="O120" s="4"/>
      <c r="P120" s="4"/>
      <c r="Q120" s="4"/>
      <c r="R120" s="4"/>
      <c r="S120" s="4"/>
      <c r="T120" s="4"/>
      <c r="U120" s="4"/>
      <c r="V120" s="4"/>
      <c r="W120" s="4"/>
    </row>
    <row r="121" spans="1:23" x14ac:dyDescent="0.2">
      <c r="A121" s="4"/>
      <c r="B121" s="4"/>
      <c r="C121" s="4"/>
      <c r="D121" s="4"/>
      <c r="E121" s="4"/>
      <c r="F121" s="4"/>
      <c r="G121" s="4"/>
      <c r="H121" s="4"/>
      <c r="I121" s="4"/>
      <c r="J121" s="4"/>
      <c r="K121" s="4"/>
      <c r="L121" s="4"/>
      <c r="M121" s="4"/>
      <c r="N121" s="4"/>
      <c r="O121" s="4"/>
      <c r="P121" s="4"/>
      <c r="Q121" s="4"/>
      <c r="R121" s="4"/>
      <c r="S121" s="4"/>
      <c r="T121" s="4"/>
      <c r="U121" s="4"/>
      <c r="V121" s="4"/>
      <c r="W121" s="4"/>
    </row>
    <row r="122" spans="1:23" x14ac:dyDescent="0.2">
      <c r="A122" s="4"/>
      <c r="B122" s="4"/>
      <c r="C122" s="4"/>
      <c r="D122" s="4"/>
      <c r="E122" s="4"/>
      <c r="F122" s="4"/>
      <c r="G122" s="4"/>
      <c r="H122" s="4"/>
      <c r="I122" s="4"/>
      <c r="J122" s="4"/>
      <c r="K122" s="4"/>
      <c r="L122" s="4"/>
      <c r="M122" s="4"/>
      <c r="N122" s="4"/>
      <c r="O122" s="4"/>
      <c r="P122" s="4"/>
      <c r="Q122" s="4"/>
      <c r="R122" s="4"/>
      <c r="S122" s="4"/>
      <c r="T122" s="4"/>
      <c r="U122" s="4"/>
      <c r="V122" s="4"/>
      <c r="W122" s="4"/>
    </row>
    <row r="123" spans="1:23" x14ac:dyDescent="0.2">
      <c r="A123" s="4"/>
      <c r="B123" s="4"/>
      <c r="C123" s="4"/>
      <c r="D123" s="4"/>
      <c r="E123" s="4"/>
      <c r="F123" s="4"/>
      <c r="G123" s="4"/>
      <c r="H123" s="4"/>
      <c r="I123" s="4"/>
      <c r="J123" s="4"/>
      <c r="K123" s="4"/>
      <c r="L123" s="4"/>
      <c r="M123" s="4"/>
      <c r="N123" s="4"/>
      <c r="O123" s="4"/>
      <c r="P123" s="4"/>
      <c r="Q123" s="4"/>
      <c r="R123" s="4"/>
      <c r="S123" s="4"/>
      <c r="T123" s="4"/>
      <c r="U123" s="4"/>
      <c r="V123" s="4"/>
      <c r="W123" s="4"/>
    </row>
    <row r="124" spans="1:23" x14ac:dyDescent="0.2">
      <c r="A124" s="4"/>
      <c r="B124" s="4"/>
      <c r="C124" s="4"/>
      <c r="D124" s="4"/>
      <c r="E124" s="4"/>
      <c r="F124" s="4"/>
      <c r="G124" s="4"/>
      <c r="H124" s="4"/>
      <c r="I124" s="4"/>
      <c r="J124" s="4"/>
      <c r="K124" s="4"/>
      <c r="L124" s="4"/>
      <c r="M124" s="4"/>
      <c r="N124" s="4"/>
      <c r="O124" s="4"/>
      <c r="P124" s="4"/>
      <c r="Q124" s="4"/>
      <c r="R124" s="4"/>
      <c r="S124" s="4"/>
      <c r="T124" s="4"/>
      <c r="U124" s="4"/>
      <c r="V124" s="4"/>
      <c r="W124" s="4"/>
    </row>
    <row r="125" spans="1:23" x14ac:dyDescent="0.2">
      <c r="A125" s="4"/>
      <c r="B125" s="4"/>
      <c r="C125" s="4"/>
      <c r="D125" s="4"/>
      <c r="E125" s="4"/>
      <c r="F125" s="4"/>
      <c r="G125" s="4"/>
      <c r="H125" s="4"/>
      <c r="I125" s="4"/>
      <c r="J125" s="4"/>
      <c r="K125" s="4"/>
      <c r="L125" s="4"/>
      <c r="M125" s="4"/>
      <c r="N125" s="4"/>
      <c r="O125" s="4"/>
      <c r="P125" s="4"/>
      <c r="Q125" s="4"/>
      <c r="R125" s="4"/>
      <c r="S125" s="4"/>
      <c r="T125" s="4"/>
      <c r="U125" s="4"/>
      <c r="V125" s="4"/>
      <c r="W125" s="4"/>
    </row>
    <row r="126" spans="1:23" x14ac:dyDescent="0.2">
      <c r="A126" s="4"/>
      <c r="B126" s="4"/>
      <c r="C126" s="4"/>
      <c r="D126" s="4"/>
      <c r="E126" s="4"/>
      <c r="F126" s="4"/>
      <c r="G126" s="4"/>
      <c r="H126" s="4"/>
      <c r="I126" s="4"/>
      <c r="J126" s="4"/>
      <c r="K126" s="4"/>
      <c r="L126" s="4"/>
      <c r="M126" s="4"/>
      <c r="N126" s="4"/>
      <c r="O126" s="4"/>
      <c r="P126" s="4"/>
      <c r="Q126" s="4"/>
      <c r="R126" s="4"/>
      <c r="S126" s="4"/>
      <c r="T126" s="4"/>
      <c r="U126" s="4"/>
      <c r="V126" s="4"/>
      <c r="W126" s="4"/>
    </row>
    <row r="127" spans="1:23" x14ac:dyDescent="0.2">
      <c r="A127" s="4"/>
      <c r="B127" s="4"/>
      <c r="C127" s="4"/>
      <c r="D127" s="4"/>
      <c r="E127" s="4"/>
      <c r="F127" s="4"/>
      <c r="G127" s="4"/>
      <c r="H127" s="4"/>
      <c r="I127" s="4"/>
      <c r="J127" s="4"/>
      <c r="K127" s="4"/>
      <c r="L127" s="4"/>
      <c r="M127" s="4"/>
      <c r="N127" s="4"/>
      <c r="O127" s="4"/>
      <c r="P127" s="4"/>
      <c r="Q127" s="4"/>
      <c r="R127" s="4"/>
      <c r="S127" s="4"/>
      <c r="T127" s="4"/>
      <c r="U127" s="4"/>
      <c r="V127" s="4"/>
      <c r="W127" s="4"/>
    </row>
    <row r="128" spans="1:23" x14ac:dyDescent="0.2">
      <c r="A128" s="4"/>
      <c r="B128" s="4"/>
      <c r="C128" s="4"/>
      <c r="D128" s="4"/>
      <c r="E128" s="4"/>
      <c r="F128" s="4"/>
      <c r="G128" s="4"/>
      <c r="H128" s="4"/>
      <c r="I128" s="4"/>
      <c r="J128" s="4"/>
      <c r="K128" s="4"/>
      <c r="L128" s="4"/>
      <c r="M128" s="4"/>
      <c r="N128" s="4"/>
      <c r="O128" s="4"/>
      <c r="P128" s="4"/>
      <c r="Q128" s="4"/>
      <c r="R128" s="4"/>
      <c r="S128" s="4"/>
      <c r="T128" s="4"/>
      <c r="U128" s="4"/>
      <c r="V128" s="4"/>
      <c r="W128" s="4"/>
    </row>
    <row r="129" spans="1:23" x14ac:dyDescent="0.2">
      <c r="A129" s="4"/>
      <c r="B129" s="4"/>
      <c r="C129" s="4"/>
      <c r="D129" s="4"/>
      <c r="E129" s="4"/>
      <c r="F129" s="4"/>
      <c r="G129" s="4"/>
      <c r="H129" s="4"/>
      <c r="I129" s="4"/>
      <c r="J129" s="4"/>
      <c r="K129" s="4"/>
      <c r="L129" s="4"/>
      <c r="M129" s="4"/>
      <c r="N129" s="4"/>
      <c r="O129" s="4"/>
      <c r="P129" s="4"/>
      <c r="Q129" s="4"/>
      <c r="R129" s="4"/>
      <c r="S129" s="4"/>
      <c r="T129" s="4"/>
      <c r="U129" s="4"/>
      <c r="V129" s="4"/>
      <c r="W129" s="4"/>
    </row>
    <row r="130" spans="1:23" x14ac:dyDescent="0.2">
      <c r="A130" s="4"/>
      <c r="B130" s="4"/>
      <c r="C130" s="4"/>
      <c r="D130" s="4"/>
      <c r="E130" s="4"/>
      <c r="F130" s="4"/>
      <c r="G130" s="4"/>
      <c r="H130" s="4"/>
      <c r="I130" s="4"/>
      <c r="J130" s="4"/>
      <c r="K130" s="4"/>
      <c r="L130" s="4"/>
      <c r="M130" s="4"/>
      <c r="N130" s="4"/>
      <c r="O130" s="4"/>
      <c r="P130" s="4"/>
      <c r="Q130" s="4"/>
      <c r="R130" s="4"/>
      <c r="S130" s="4"/>
      <c r="T130" s="4"/>
      <c r="U130" s="4"/>
      <c r="V130" s="4"/>
      <c r="W130" s="4"/>
    </row>
    <row r="131" spans="1:23" x14ac:dyDescent="0.2">
      <c r="A131" s="4"/>
      <c r="B131" s="4"/>
      <c r="C131" s="4"/>
      <c r="D131" s="4"/>
      <c r="E131" s="4"/>
      <c r="F131" s="4"/>
      <c r="G131" s="4"/>
      <c r="H131" s="4"/>
      <c r="I131" s="4"/>
      <c r="J131" s="4"/>
      <c r="K131" s="4"/>
      <c r="L131" s="4"/>
      <c r="M131" s="4"/>
      <c r="N131" s="4"/>
      <c r="O131" s="4"/>
      <c r="P131" s="4"/>
      <c r="Q131" s="4"/>
      <c r="R131" s="4"/>
      <c r="S131" s="4"/>
      <c r="T131" s="4"/>
      <c r="U131" s="4"/>
      <c r="V131" s="4"/>
      <c r="W131" s="4"/>
    </row>
    <row r="132" spans="1:23" x14ac:dyDescent="0.2">
      <c r="A132" s="4"/>
      <c r="B132" s="4"/>
      <c r="C132" s="4"/>
      <c r="D132" s="4"/>
      <c r="E132" s="4"/>
      <c r="F132" s="4"/>
      <c r="G132" s="4"/>
      <c r="H132" s="4"/>
      <c r="I132" s="4"/>
      <c r="J132" s="4"/>
      <c r="K132" s="4"/>
      <c r="L132" s="4"/>
      <c r="M132" s="4"/>
      <c r="N132" s="4"/>
      <c r="O132" s="4"/>
      <c r="P132" s="4"/>
      <c r="Q132" s="4"/>
      <c r="R132" s="4"/>
      <c r="S132" s="4"/>
      <c r="T132" s="4"/>
      <c r="U132" s="4"/>
      <c r="V132" s="4"/>
      <c r="W132" s="4"/>
    </row>
    <row r="133" spans="1:23" x14ac:dyDescent="0.2">
      <c r="A133" s="4"/>
      <c r="B133" s="4"/>
      <c r="C133" s="4"/>
      <c r="D133" s="4"/>
      <c r="E133" s="4"/>
      <c r="F133" s="4"/>
      <c r="G133" s="4"/>
      <c r="H133" s="4"/>
      <c r="I133" s="4"/>
      <c r="J133" s="4"/>
      <c r="K133" s="4"/>
      <c r="L133" s="4"/>
      <c r="M133" s="4"/>
      <c r="N133" s="4"/>
      <c r="O133" s="4"/>
      <c r="P133" s="4"/>
      <c r="Q133" s="4"/>
      <c r="R133" s="4"/>
      <c r="S133" s="4"/>
      <c r="T133" s="4"/>
      <c r="U133" s="4"/>
      <c r="V133" s="4"/>
      <c r="W133" s="4"/>
    </row>
    <row r="134" spans="1:23" x14ac:dyDescent="0.2">
      <c r="A134" s="4"/>
      <c r="B134" s="4"/>
      <c r="C134" s="4"/>
      <c r="D134" s="4"/>
      <c r="E134" s="4"/>
      <c r="F134" s="4"/>
      <c r="G134" s="4"/>
      <c r="H134" s="4"/>
      <c r="I134" s="4"/>
      <c r="J134" s="4"/>
      <c r="K134" s="4"/>
      <c r="L134" s="4"/>
      <c r="M134" s="4"/>
      <c r="N134" s="4"/>
      <c r="O134" s="4"/>
      <c r="P134" s="4"/>
      <c r="Q134" s="4"/>
      <c r="R134" s="4"/>
      <c r="S134" s="4"/>
      <c r="T134" s="4"/>
      <c r="U134" s="4"/>
      <c r="V134" s="4"/>
      <c r="W134" s="4"/>
    </row>
    <row r="135" spans="1:23" x14ac:dyDescent="0.2">
      <c r="A135" s="4"/>
      <c r="B135" s="4"/>
      <c r="C135" s="4"/>
      <c r="D135" s="4"/>
      <c r="E135" s="4"/>
      <c r="F135" s="4"/>
      <c r="G135" s="4"/>
      <c r="H135" s="4"/>
      <c r="I135" s="4"/>
      <c r="J135" s="4"/>
      <c r="K135" s="4"/>
      <c r="L135" s="4"/>
      <c r="M135" s="4"/>
      <c r="N135" s="4"/>
      <c r="O135" s="4"/>
      <c r="P135" s="4"/>
      <c r="Q135" s="4"/>
      <c r="R135" s="4"/>
      <c r="S135" s="4"/>
      <c r="T135" s="4"/>
      <c r="U135" s="4"/>
      <c r="V135" s="4"/>
      <c r="W135" s="4"/>
    </row>
    <row r="136" spans="1:23" x14ac:dyDescent="0.2">
      <c r="A136" s="4"/>
      <c r="B136" s="4"/>
      <c r="C136" s="4"/>
      <c r="D136" s="4"/>
      <c r="E136" s="4"/>
      <c r="F136" s="4"/>
      <c r="G136" s="4"/>
      <c r="H136" s="4"/>
      <c r="I136" s="4"/>
      <c r="J136" s="4"/>
      <c r="K136" s="4"/>
      <c r="L136" s="4"/>
      <c r="M136" s="4"/>
      <c r="N136" s="4"/>
      <c r="O136" s="4"/>
      <c r="P136" s="4"/>
      <c r="Q136" s="4"/>
      <c r="R136" s="4"/>
      <c r="S136" s="4"/>
      <c r="T136" s="4"/>
      <c r="U136" s="4"/>
      <c r="V136" s="4"/>
      <c r="W136" s="4"/>
    </row>
    <row r="137" spans="1:23" x14ac:dyDescent="0.2">
      <c r="A137" s="4"/>
      <c r="B137" s="4"/>
      <c r="C137" s="4"/>
      <c r="D137" s="4"/>
      <c r="E137" s="4"/>
      <c r="F137" s="4"/>
      <c r="G137" s="4"/>
      <c r="H137" s="4"/>
      <c r="I137" s="4"/>
      <c r="J137" s="4"/>
      <c r="K137" s="4"/>
      <c r="L137" s="4"/>
      <c r="M137" s="4"/>
      <c r="N137" s="4"/>
      <c r="O137" s="4"/>
      <c r="P137" s="4"/>
      <c r="Q137" s="4"/>
      <c r="R137" s="4"/>
      <c r="S137" s="4"/>
      <c r="T137" s="4"/>
      <c r="U137" s="4"/>
      <c r="V137" s="4"/>
      <c r="W137" s="4"/>
    </row>
    <row r="138" spans="1:23" x14ac:dyDescent="0.2">
      <c r="A138" s="4"/>
      <c r="B138" s="4"/>
      <c r="C138" s="4"/>
      <c r="D138" s="4"/>
      <c r="E138" s="4"/>
      <c r="F138" s="4"/>
      <c r="G138" s="4"/>
      <c r="H138" s="4"/>
      <c r="I138" s="4"/>
      <c r="J138" s="4"/>
      <c r="K138" s="4"/>
      <c r="L138" s="4"/>
      <c r="M138" s="4"/>
      <c r="N138" s="4"/>
      <c r="O138" s="4"/>
      <c r="P138" s="4"/>
      <c r="Q138" s="4"/>
      <c r="R138" s="4"/>
      <c r="S138" s="4"/>
      <c r="T138" s="4"/>
      <c r="U138" s="4"/>
      <c r="V138" s="4"/>
      <c r="W138" s="4"/>
    </row>
    <row r="139" spans="1:23" x14ac:dyDescent="0.2">
      <c r="A139" s="4"/>
      <c r="B139" s="4"/>
      <c r="C139" s="4"/>
      <c r="D139" s="4"/>
      <c r="E139" s="4"/>
      <c r="F139" s="4"/>
      <c r="G139" s="4"/>
      <c r="H139" s="4"/>
      <c r="I139" s="4"/>
      <c r="J139" s="4"/>
      <c r="K139" s="4"/>
      <c r="L139" s="4"/>
      <c r="M139" s="4"/>
      <c r="N139" s="4"/>
      <c r="O139" s="4"/>
      <c r="P139" s="4"/>
      <c r="Q139" s="4"/>
      <c r="R139" s="4"/>
      <c r="S139" s="4"/>
      <c r="T139" s="4"/>
      <c r="U139" s="4"/>
      <c r="V139" s="4"/>
      <c r="W139" s="4"/>
    </row>
    <row r="140" spans="1:23" x14ac:dyDescent="0.2">
      <c r="A140" s="4"/>
      <c r="B140" s="4"/>
      <c r="C140" s="4"/>
      <c r="D140" s="4"/>
      <c r="E140" s="4"/>
      <c r="F140" s="4"/>
      <c r="G140" s="4"/>
      <c r="H140" s="4"/>
      <c r="I140" s="4"/>
      <c r="J140" s="4"/>
      <c r="K140" s="4"/>
      <c r="L140" s="4"/>
      <c r="M140" s="4"/>
      <c r="N140" s="4"/>
      <c r="O140" s="4"/>
      <c r="P140" s="4"/>
      <c r="Q140" s="4"/>
      <c r="R140" s="4"/>
      <c r="S140" s="4"/>
      <c r="T140" s="4"/>
      <c r="U140" s="4"/>
      <c r="V140" s="4"/>
      <c r="W140" s="4"/>
    </row>
    <row r="141" spans="1:23" x14ac:dyDescent="0.2">
      <c r="A141" s="4"/>
      <c r="B141" s="4"/>
      <c r="C141" s="4"/>
      <c r="D141" s="4"/>
      <c r="E141" s="4"/>
      <c r="F141" s="4"/>
      <c r="G141" s="4"/>
      <c r="H141" s="4"/>
      <c r="I141" s="4"/>
      <c r="J141" s="4"/>
      <c r="K141" s="4"/>
      <c r="L141" s="4"/>
      <c r="M141" s="4"/>
      <c r="N141" s="4"/>
      <c r="O141" s="4"/>
      <c r="P141" s="4"/>
      <c r="Q141" s="4"/>
      <c r="R141" s="4"/>
      <c r="S141" s="4"/>
      <c r="T141" s="4"/>
      <c r="U141" s="4"/>
      <c r="V141" s="4"/>
      <c r="W141" s="4"/>
    </row>
    <row r="142" spans="1:23" x14ac:dyDescent="0.2">
      <c r="A142" s="4"/>
      <c r="B142" s="4"/>
      <c r="C142" s="4"/>
      <c r="D142" s="4"/>
      <c r="E142" s="4"/>
      <c r="F142" s="4"/>
      <c r="G142" s="4"/>
      <c r="H142" s="4"/>
      <c r="I142" s="4"/>
      <c r="J142" s="4"/>
      <c r="K142" s="4"/>
      <c r="L142" s="4"/>
      <c r="M142" s="4"/>
      <c r="N142" s="4"/>
      <c r="O142" s="4"/>
      <c r="P142" s="4"/>
      <c r="Q142" s="4"/>
      <c r="R142" s="4"/>
      <c r="S142" s="4"/>
      <c r="T142" s="4"/>
      <c r="U142" s="4"/>
      <c r="V142" s="4"/>
      <c r="W142" s="4"/>
    </row>
    <row r="143" spans="1:23" x14ac:dyDescent="0.2">
      <c r="A143" s="4"/>
      <c r="B143" s="4"/>
      <c r="C143" s="4"/>
      <c r="D143" s="4"/>
      <c r="E143" s="4"/>
      <c r="F143" s="4"/>
      <c r="G143" s="4"/>
      <c r="H143" s="4"/>
      <c r="I143" s="4"/>
      <c r="J143" s="4"/>
      <c r="K143" s="4"/>
      <c r="L143" s="4"/>
      <c r="M143" s="4"/>
      <c r="N143" s="4"/>
      <c r="O143" s="4"/>
      <c r="P143" s="4"/>
      <c r="Q143" s="4"/>
      <c r="R143" s="4"/>
      <c r="S143" s="4"/>
      <c r="T143" s="4"/>
      <c r="U143" s="4"/>
      <c r="V143" s="4"/>
      <c r="W143" s="4"/>
    </row>
    <row r="144" spans="1:23" x14ac:dyDescent="0.2">
      <c r="A144" s="4"/>
      <c r="B144" s="4"/>
      <c r="C144" s="4"/>
      <c r="D144" s="4"/>
      <c r="E144" s="4"/>
      <c r="F144" s="4"/>
      <c r="G144" s="4"/>
      <c r="H144" s="4"/>
      <c r="I144" s="4"/>
      <c r="J144" s="4"/>
      <c r="K144" s="4"/>
      <c r="L144" s="4"/>
      <c r="M144" s="4"/>
      <c r="N144" s="4"/>
      <c r="O144" s="4"/>
      <c r="P144" s="4"/>
      <c r="Q144" s="4"/>
      <c r="R144" s="4"/>
      <c r="S144" s="4"/>
      <c r="T144" s="4"/>
      <c r="U144" s="4"/>
      <c r="V144" s="4"/>
      <c r="W144" s="4"/>
    </row>
  </sheetData>
  <sheetProtection password="C7E8" sheet="1" objects="1" scenarios="1"/>
  <phoneticPr fontId="0" type="noConversion"/>
  <dataValidations count="2">
    <dataValidation type="list" allowBlank="1" showInputMessage="1" showErrorMessage="1" sqref="C12:D12">
      <formula1>$M$9:$M$16</formula1>
    </dataValidation>
    <dataValidation type="list" allowBlank="1" showInputMessage="1" showErrorMessage="1" sqref="C10:D10">
      <formula1>$L$9:$L$32</formula1>
    </dataValidation>
  </dataValidation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enableFormatConditionsCalculation="0">
    <tabColor indexed="22"/>
  </sheetPr>
  <dimension ref="A1:DU56"/>
  <sheetViews>
    <sheetView rightToLeft="1" workbookViewId="0">
      <selection activeCell="D13" sqref="D13"/>
    </sheetView>
  </sheetViews>
  <sheetFormatPr defaultRowHeight="12.75" x14ac:dyDescent="0.2"/>
  <cols>
    <col min="1" max="1" width="14.42578125" style="30" bestFit="1" customWidth="1"/>
    <col min="2" max="2" width="14.28515625" style="40" customWidth="1"/>
    <col min="3" max="4" width="9.7109375" style="40" customWidth="1"/>
    <col min="5" max="5" width="6.7109375" style="40" customWidth="1"/>
    <col min="6" max="6" width="9.7109375" style="40" customWidth="1"/>
    <col min="7" max="7" width="6.7109375" style="40" customWidth="1"/>
    <col min="8" max="8" width="9.7109375" style="40" customWidth="1"/>
    <col min="9" max="9" width="6.7109375" style="40" customWidth="1"/>
    <col min="10" max="10" width="9.7109375" style="40" customWidth="1"/>
    <col min="11" max="11" width="6.7109375" style="40" customWidth="1"/>
    <col min="12" max="12" width="9.7109375" style="40" customWidth="1"/>
    <col min="13" max="13" width="6.7109375" style="40" customWidth="1"/>
    <col min="14" max="14" width="9.7109375" style="40" customWidth="1"/>
    <col min="15" max="15" width="6.7109375" style="40" customWidth="1"/>
    <col min="16" max="16" width="9.7109375" style="40" customWidth="1"/>
    <col min="17" max="17" width="6.7109375" style="40" customWidth="1"/>
    <col min="18" max="18" width="9.7109375" style="40" customWidth="1"/>
    <col min="19" max="19" width="6.7109375" style="40" customWidth="1"/>
    <col min="20" max="20" width="9.7109375" style="40" customWidth="1"/>
    <col min="21" max="21" width="6.7109375" style="40" customWidth="1"/>
    <col min="22" max="22" width="9.7109375" style="40" customWidth="1"/>
    <col min="23" max="23" width="6.7109375" style="40" customWidth="1"/>
    <col min="24" max="24" width="9.7109375" style="40" customWidth="1"/>
    <col min="25" max="25" width="6.7109375" style="40" customWidth="1"/>
    <col min="26" max="26" width="9.7109375" style="40" customWidth="1"/>
    <col min="27" max="27" width="6.7109375" style="40" customWidth="1"/>
    <col min="28" max="28" width="9.7109375" style="40" customWidth="1"/>
    <col min="29" max="29" width="6.7109375" style="40" customWidth="1"/>
    <col min="30" max="30" width="9.7109375" style="40" customWidth="1"/>
    <col min="31" max="31" width="6.7109375" style="40" customWidth="1"/>
    <col min="32" max="32" width="9.7109375" style="40" customWidth="1"/>
    <col min="33" max="33" width="6.7109375" style="40" customWidth="1"/>
    <col min="34" max="34" width="9.7109375" style="40" customWidth="1"/>
    <col min="35" max="35" width="6.7109375" style="40" customWidth="1"/>
    <col min="36" max="36" width="9.7109375" style="40" customWidth="1"/>
    <col min="37" max="37" width="6.7109375" style="40" customWidth="1"/>
    <col min="38" max="38" width="9.7109375" style="40" customWidth="1"/>
    <col min="39" max="39" width="6.7109375" style="40" customWidth="1"/>
    <col min="40" max="40" width="9.7109375" style="40" customWidth="1"/>
    <col min="41" max="41" width="6.7109375" style="40" customWidth="1"/>
    <col min="42" max="42" width="9.7109375" style="40" customWidth="1"/>
    <col min="43" max="43" width="6.7109375" style="40" customWidth="1"/>
    <col min="44" max="44" width="9.7109375" style="40" customWidth="1"/>
    <col min="45" max="45" width="6.7109375" style="40" customWidth="1"/>
    <col min="46" max="46" width="9.7109375" style="40" customWidth="1"/>
    <col min="47" max="47" width="6.7109375" style="40" customWidth="1"/>
    <col min="48" max="48" width="9.7109375" style="40" customWidth="1"/>
    <col min="49" max="49" width="6.7109375" style="40" customWidth="1"/>
    <col min="50" max="50" width="9.7109375" style="40" customWidth="1"/>
    <col min="51" max="51" width="6.7109375" style="40" customWidth="1"/>
    <col min="52" max="52" width="9.7109375" style="40" customWidth="1"/>
    <col min="53" max="53" width="6.7109375" style="40" customWidth="1"/>
    <col min="54" max="54" width="9.7109375" style="40" customWidth="1"/>
    <col min="55" max="55" width="6.7109375" style="40" customWidth="1"/>
    <col min="56" max="56" width="9.7109375" style="40" customWidth="1"/>
    <col min="57" max="57" width="6.7109375" style="40" customWidth="1"/>
    <col min="58" max="58" width="9.7109375" style="40" customWidth="1"/>
    <col min="59" max="59" width="6.7109375" style="40" customWidth="1"/>
    <col min="60" max="60" width="9.7109375" style="40" customWidth="1"/>
    <col min="61" max="61" width="6.7109375" style="40" customWidth="1"/>
    <col min="62" max="62" width="9.7109375" style="40" customWidth="1"/>
    <col min="63" max="63" width="6.7109375" style="40" customWidth="1"/>
    <col min="64" max="64" width="9.7109375" style="40" customWidth="1"/>
    <col min="65" max="65" width="6.7109375" style="40" customWidth="1"/>
    <col min="66" max="66" width="9.7109375" style="40" customWidth="1"/>
    <col min="67" max="67" width="6.7109375" style="40" customWidth="1"/>
    <col min="68" max="68" width="9.7109375" style="40" customWidth="1"/>
    <col min="69" max="69" width="6.7109375" style="40" customWidth="1"/>
    <col min="70" max="70" width="9.7109375" style="40" customWidth="1"/>
    <col min="71" max="71" width="6.7109375" style="40" customWidth="1"/>
    <col min="72" max="72" width="9.7109375" style="40" customWidth="1"/>
    <col min="73" max="73" width="6.7109375" style="40" customWidth="1"/>
    <col min="74" max="74" width="9.7109375" style="40" customWidth="1"/>
    <col min="75" max="75" width="6.7109375" style="40" customWidth="1"/>
    <col min="76" max="76" width="9.7109375" style="40" customWidth="1"/>
    <col min="77" max="77" width="6.7109375" style="40" customWidth="1"/>
    <col min="78" max="78" width="9.7109375" style="40" customWidth="1"/>
    <col min="79" max="79" width="18.42578125" style="40" hidden="1" customWidth="1"/>
    <col min="80" max="80" width="6.7109375" style="40" customWidth="1"/>
    <col min="81" max="81" width="9.7109375" style="40" customWidth="1"/>
    <col min="82" max="82" width="6.7109375" style="40" customWidth="1"/>
    <col min="83" max="83" width="9.7109375" style="40" customWidth="1"/>
    <col min="84" max="84" width="6.7109375" style="40" customWidth="1"/>
    <col min="85" max="85" width="9.7109375" style="40" customWidth="1"/>
    <col min="86" max="86" width="6.7109375" style="40" customWidth="1"/>
    <col min="87" max="87" width="9.7109375" style="40" customWidth="1"/>
    <col min="88" max="88" width="6.7109375" style="40" customWidth="1"/>
    <col min="89" max="89" width="9.7109375" style="40" customWidth="1"/>
    <col min="90" max="90" width="6.7109375" style="40" customWidth="1"/>
    <col min="91" max="91" width="9.7109375" style="40" customWidth="1"/>
    <col min="92" max="92" width="6.7109375" style="40" customWidth="1"/>
    <col min="93" max="93" width="9.7109375" style="40" customWidth="1"/>
    <col min="94" max="94" width="6.7109375" style="40" customWidth="1"/>
    <col min="95" max="95" width="9.7109375" style="40" customWidth="1"/>
    <col min="96" max="96" width="6.7109375" style="40" customWidth="1"/>
    <col min="97" max="97" width="9.7109375" style="40" customWidth="1"/>
    <col min="98" max="98" width="6.7109375" style="40" customWidth="1"/>
    <col min="99" max="99" width="9.7109375" style="40" customWidth="1"/>
    <col min="100" max="100" width="6.7109375" style="40" customWidth="1"/>
    <col min="101" max="101" width="9.7109375" style="40" customWidth="1"/>
    <col min="102" max="102" width="6.7109375" style="40" customWidth="1"/>
    <col min="103" max="103" width="9.7109375" style="40" customWidth="1"/>
    <col min="104" max="104" width="6.7109375" style="40" customWidth="1"/>
    <col min="105" max="105" width="9.7109375" style="40" customWidth="1"/>
    <col min="106" max="106" width="6.7109375" style="40" customWidth="1"/>
    <col min="107" max="107" width="9.7109375" style="40" customWidth="1"/>
    <col min="108" max="108" width="6.7109375" style="40" customWidth="1"/>
    <col min="109" max="109" width="9.7109375" style="40" customWidth="1"/>
    <col min="110" max="110" width="6.7109375" style="40" customWidth="1"/>
    <col min="111" max="111" width="9.7109375" style="40" customWidth="1"/>
    <col min="112" max="112" width="6.7109375" style="40" customWidth="1"/>
    <col min="113" max="113" width="9.7109375" style="40" customWidth="1"/>
    <col min="114" max="114" width="7.85546875" style="40" customWidth="1"/>
    <col min="115" max="16384" width="9.140625" style="40"/>
  </cols>
  <sheetData>
    <row r="1" spans="1:125" s="30" customFormat="1" x14ac:dyDescent="0.2">
      <c r="A1" s="102" t="s">
        <v>189</v>
      </c>
      <c r="B1" s="117" t="s">
        <v>245</v>
      </c>
      <c r="C1" s="76" t="s">
        <v>186</v>
      </c>
      <c r="D1" s="76" t="str">
        <f>כללי!C8</f>
        <v>נתניה</v>
      </c>
    </row>
    <row r="2" spans="1:125" s="30" customFormat="1" ht="20.25" x14ac:dyDescent="0.3">
      <c r="E2" s="31"/>
      <c r="G2" s="31"/>
      <c r="I2" s="31" t="s">
        <v>223</v>
      </c>
    </row>
    <row r="3" spans="1:125" s="30" customFormat="1" ht="12.75" customHeight="1" x14ac:dyDescent="0.2">
      <c r="A3" s="152"/>
      <c r="B3" s="164"/>
      <c r="C3" s="193"/>
      <c r="D3" s="194"/>
      <c r="E3" s="193"/>
      <c r="F3" s="194"/>
      <c r="G3" s="193"/>
      <c r="H3" s="194"/>
      <c r="I3" s="192"/>
      <c r="J3" s="192"/>
      <c r="K3" s="192"/>
      <c r="L3" s="192"/>
      <c r="M3" s="195"/>
      <c r="N3" s="195"/>
      <c r="O3" s="195"/>
      <c r="P3" s="19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92"/>
      <c r="AX3" s="192"/>
      <c r="AY3" s="192"/>
      <c r="AZ3" s="192"/>
      <c r="BA3" s="185"/>
      <c r="BB3" s="185"/>
      <c r="BC3" s="185"/>
      <c r="BD3" s="185"/>
      <c r="BE3" s="185"/>
      <c r="BF3" s="185"/>
      <c r="BG3" s="185"/>
      <c r="BH3" s="185"/>
      <c r="BI3" s="185"/>
      <c r="BJ3" s="185"/>
      <c r="BK3" s="185"/>
      <c r="BL3" s="185"/>
      <c r="BM3" s="185"/>
      <c r="BN3" s="185"/>
      <c r="BO3" s="185"/>
      <c r="BP3" s="185"/>
      <c r="BQ3" s="185"/>
      <c r="BR3" s="185"/>
      <c r="BS3" s="185"/>
      <c r="BT3" s="185"/>
      <c r="BW3" s="185"/>
      <c r="BX3" s="185"/>
      <c r="BY3" s="185"/>
      <c r="BZ3" s="185"/>
      <c r="CA3" s="165"/>
      <c r="CB3" s="165"/>
      <c r="CC3" s="185"/>
      <c r="CD3" s="185"/>
      <c r="CE3" s="185"/>
      <c r="CF3" s="185"/>
      <c r="CG3" s="185"/>
      <c r="CH3" s="185"/>
      <c r="CI3" s="185"/>
      <c r="CJ3" s="185"/>
      <c r="CK3" s="185"/>
      <c r="CL3" s="185"/>
      <c r="CM3" s="185"/>
      <c r="CN3" s="185"/>
      <c r="CO3" s="185"/>
      <c r="CP3" s="185"/>
      <c r="CQ3" s="185"/>
      <c r="CR3" s="185"/>
      <c r="CS3" s="185"/>
      <c r="CT3" s="185"/>
      <c r="CU3" s="185"/>
      <c r="CV3" s="185"/>
      <c r="CW3" s="185"/>
      <c r="CX3" s="185"/>
      <c r="CY3" s="185"/>
      <c r="CZ3" s="185"/>
      <c r="DA3" s="185"/>
      <c r="DB3" s="185"/>
      <c r="DC3" s="185"/>
      <c r="DD3" s="185"/>
      <c r="DE3" s="166"/>
      <c r="DF3" s="166"/>
      <c r="DG3" s="166"/>
      <c r="DH3" s="166"/>
      <c r="DI3" s="166"/>
      <c r="DJ3" s="164"/>
      <c r="DK3" s="164"/>
      <c r="DL3" s="164"/>
      <c r="DM3" s="164"/>
      <c r="DN3" s="164"/>
      <c r="DO3" s="164"/>
      <c r="DP3" s="164"/>
      <c r="DQ3" s="164"/>
      <c r="DR3" s="164"/>
      <c r="DS3" s="164"/>
      <c r="DT3" s="164"/>
      <c r="DU3" s="164"/>
    </row>
    <row r="4" spans="1:125" s="34" customFormat="1" ht="14.25" customHeight="1" x14ac:dyDescent="0.2">
      <c r="A4" s="74"/>
      <c r="B4" s="167" t="s">
        <v>190</v>
      </c>
      <c r="C4" s="201">
        <v>7</v>
      </c>
      <c r="D4" s="202"/>
      <c r="E4" s="203">
        <v>13</v>
      </c>
      <c r="F4" s="202"/>
      <c r="G4" s="203">
        <v>14</v>
      </c>
      <c r="H4" s="202"/>
      <c r="I4" s="204">
        <v>15</v>
      </c>
      <c r="J4" s="205"/>
      <c r="K4" s="204">
        <v>16</v>
      </c>
      <c r="L4" s="205"/>
      <c r="M4" s="199">
        <v>21</v>
      </c>
      <c r="N4" s="200"/>
      <c r="O4" s="199">
        <v>22</v>
      </c>
      <c r="P4" s="200"/>
      <c r="Q4" s="188">
        <v>23</v>
      </c>
      <c r="R4" s="191"/>
      <c r="S4" s="188">
        <v>24</v>
      </c>
      <c r="T4" s="191"/>
      <c r="U4" s="188">
        <v>26</v>
      </c>
      <c r="V4" s="191"/>
      <c r="W4" s="188">
        <v>27</v>
      </c>
      <c r="X4" s="191"/>
      <c r="Y4" s="188">
        <v>31</v>
      </c>
      <c r="Z4" s="191"/>
      <c r="AA4" s="188">
        <v>33</v>
      </c>
      <c r="AB4" s="191"/>
      <c r="AC4" s="188">
        <v>39</v>
      </c>
      <c r="AD4" s="191"/>
      <c r="AE4" s="188">
        <v>40</v>
      </c>
      <c r="AF4" s="191"/>
      <c r="AG4" s="188">
        <v>41</v>
      </c>
      <c r="AH4" s="191"/>
      <c r="AI4" s="188">
        <v>42</v>
      </c>
      <c r="AJ4" s="191"/>
      <c r="AK4" s="188">
        <v>46</v>
      </c>
      <c r="AL4" s="191"/>
      <c r="AM4" s="188">
        <v>47</v>
      </c>
      <c r="AN4" s="191"/>
      <c r="AO4" s="188">
        <v>48</v>
      </c>
      <c r="AP4" s="191"/>
      <c r="AQ4" s="188">
        <v>88</v>
      </c>
      <c r="AR4" s="191"/>
      <c r="AS4" s="188">
        <v>51</v>
      </c>
      <c r="AT4" s="191"/>
      <c r="AU4" s="188">
        <v>54</v>
      </c>
      <c r="AV4" s="191"/>
      <c r="AW4" s="204">
        <v>55</v>
      </c>
      <c r="AX4" s="205"/>
      <c r="AY4" s="204">
        <v>56</v>
      </c>
      <c r="AZ4" s="205"/>
      <c r="BA4" s="188">
        <v>57</v>
      </c>
      <c r="BB4" s="191"/>
      <c r="BC4" s="188">
        <v>58</v>
      </c>
      <c r="BD4" s="191"/>
      <c r="BE4" s="188">
        <v>71</v>
      </c>
      <c r="BF4" s="191"/>
      <c r="BG4" s="188">
        <v>63</v>
      </c>
      <c r="BH4" s="191"/>
      <c r="BI4" s="188">
        <v>64</v>
      </c>
      <c r="BJ4" s="191"/>
      <c r="BK4" s="188">
        <v>65</v>
      </c>
      <c r="BL4" s="191"/>
      <c r="BM4" s="188">
        <v>66</v>
      </c>
      <c r="BN4" s="191"/>
      <c r="BO4" s="188">
        <v>67</v>
      </c>
      <c r="BP4" s="191"/>
      <c r="BQ4" s="188">
        <v>68</v>
      </c>
      <c r="BR4" s="191"/>
      <c r="BS4" s="188">
        <v>69</v>
      </c>
      <c r="BT4" s="191"/>
      <c r="BU4" s="206">
        <v>48</v>
      </c>
      <c r="BV4" s="207"/>
      <c r="BW4" s="186">
        <v>74</v>
      </c>
      <c r="BX4" s="187"/>
      <c r="BY4" s="188">
        <v>79</v>
      </c>
      <c r="BZ4" s="189"/>
      <c r="CA4" s="190"/>
      <c r="CB4" s="188">
        <v>82</v>
      </c>
      <c r="CC4" s="191"/>
      <c r="CD4" s="188">
        <v>72</v>
      </c>
      <c r="CE4" s="191"/>
      <c r="CF4" s="188">
        <v>76</v>
      </c>
      <c r="CG4" s="191"/>
      <c r="CH4" s="188">
        <v>83</v>
      </c>
      <c r="CI4" s="191"/>
      <c r="CJ4" s="188">
        <v>73</v>
      </c>
      <c r="CK4" s="191"/>
      <c r="CL4" s="188">
        <v>80</v>
      </c>
      <c r="CM4" s="191"/>
      <c r="CN4" s="188">
        <v>70</v>
      </c>
      <c r="CO4" s="191"/>
      <c r="CP4" s="188">
        <v>75</v>
      </c>
      <c r="CQ4" s="191"/>
      <c r="CR4" s="188">
        <v>77</v>
      </c>
      <c r="CS4" s="191"/>
      <c r="CT4" s="188">
        <v>59</v>
      </c>
      <c r="CU4" s="191"/>
      <c r="CV4" s="188">
        <v>81</v>
      </c>
      <c r="CW4" s="191"/>
      <c r="CX4" s="188">
        <v>62</v>
      </c>
      <c r="CY4" s="191"/>
      <c r="CZ4" s="188">
        <v>84</v>
      </c>
      <c r="DA4" s="191"/>
      <c r="DB4" s="188">
        <v>85</v>
      </c>
      <c r="DC4" s="191"/>
      <c r="DD4" s="188">
        <v>87</v>
      </c>
      <c r="DE4" s="191"/>
      <c r="DF4" s="188">
        <v>53</v>
      </c>
      <c r="DG4" s="191"/>
      <c r="DH4" s="188"/>
      <c r="DI4" s="191"/>
    </row>
    <row r="5" spans="1:125" s="34" customFormat="1" ht="28.5" customHeight="1" x14ac:dyDescent="0.25">
      <c r="A5" s="32"/>
      <c r="B5" s="33" t="s">
        <v>10</v>
      </c>
      <c r="C5" s="183" t="s">
        <v>162</v>
      </c>
      <c r="D5" s="184"/>
      <c r="E5" s="198" t="s">
        <v>118</v>
      </c>
      <c r="F5" s="184"/>
      <c r="G5" s="198" t="s">
        <v>119</v>
      </c>
      <c r="H5" s="184"/>
      <c r="I5" s="183" t="s">
        <v>121</v>
      </c>
      <c r="J5" s="184"/>
      <c r="K5" s="183" t="s">
        <v>120</v>
      </c>
      <c r="L5" s="184"/>
      <c r="M5" s="196" t="s">
        <v>37</v>
      </c>
      <c r="N5" s="197"/>
      <c r="O5" s="196" t="s">
        <v>38</v>
      </c>
      <c r="P5" s="197"/>
      <c r="Q5" s="208" t="s">
        <v>104</v>
      </c>
      <c r="R5" s="209"/>
      <c r="S5" s="208" t="s">
        <v>96</v>
      </c>
      <c r="T5" s="209"/>
      <c r="U5" s="183" t="s">
        <v>226</v>
      </c>
      <c r="V5" s="184"/>
      <c r="W5" s="183" t="s">
        <v>4</v>
      </c>
      <c r="X5" s="184"/>
      <c r="Y5" s="198" t="s">
        <v>192</v>
      </c>
      <c r="Z5" s="184"/>
      <c r="AA5" s="183" t="s">
        <v>232</v>
      </c>
      <c r="AB5" s="184"/>
      <c r="AC5" s="183" t="s">
        <v>69</v>
      </c>
      <c r="AD5" s="184"/>
      <c r="AE5" s="183" t="s">
        <v>128</v>
      </c>
      <c r="AF5" s="184"/>
      <c r="AG5" s="183" t="s">
        <v>129</v>
      </c>
      <c r="AH5" s="184"/>
      <c r="AI5" s="183" t="s">
        <v>106</v>
      </c>
      <c r="AJ5" s="184"/>
      <c r="AK5" s="183" t="s">
        <v>6</v>
      </c>
      <c r="AL5" s="184"/>
      <c r="AM5" s="183" t="s">
        <v>8</v>
      </c>
      <c r="AN5" s="184"/>
      <c r="AO5" s="183" t="s">
        <v>7</v>
      </c>
      <c r="AP5" s="184"/>
      <c r="AQ5" s="183" t="s">
        <v>5</v>
      </c>
      <c r="AR5" s="184"/>
      <c r="AS5" s="183" t="s">
        <v>39</v>
      </c>
      <c r="AT5" s="184"/>
      <c r="AU5" s="183" t="s">
        <v>98</v>
      </c>
      <c r="AV5" s="184"/>
      <c r="AW5" s="183" t="s">
        <v>134</v>
      </c>
      <c r="AX5" s="184"/>
      <c r="AY5" s="183" t="s">
        <v>135</v>
      </c>
      <c r="AZ5" s="184"/>
      <c r="BA5" s="196" t="s">
        <v>97</v>
      </c>
      <c r="BB5" s="197"/>
      <c r="BC5" s="196" t="s">
        <v>91</v>
      </c>
      <c r="BD5" s="197"/>
      <c r="BE5" s="183" t="s">
        <v>147</v>
      </c>
      <c r="BF5" s="184"/>
      <c r="BG5" s="183" t="s">
        <v>139</v>
      </c>
      <c r="BH5" s="184"/>
      <c r="BI5" s="183" t="s">
        <v>140</v>
      </c>
      <c r="BJ5" s="184"/>
      <c r="BK5" s="183" t="s">
        <v>141</v>
      </c>
      <c r="BL5" s="184"/>
      <c r="BM5" s="183" t="s">
        <v>142</v>
      </c>
      <c r="BN5" s="184"/>
      <c r="BO5" s="183" t="s">
        <v>143</v>
      </c>
      <c r="BP5" s="184"/>
      <c r="BQ5" s="183" t="s">
        <v>144</v>
      </c>
      <c r="BR5" s="184"/>
      <c r="BS5" s="183" t="s">
        <v>145</v>
      </c>
      <c r="BT5" s="184"/>
      <c r="BU5" s="183" t="s">
        <v>152</v>
      </c>
      <c r="BV5" s="184"/>
      <c r="BW5" s="183" t="s">
        <v>150</v>
      </c>
      <c r="BX5" s="184"/>
      <c r="BY5" s="183" t="s">
        <v>153</v>
      </c>
      <c r="BZ5" s="184"/>
      <c r="CB5" s="183" t="s">
        <v>57</v>
      </c>
      <c r="CC5" s="184"/>
      <c r="CD5" s="183" t="s">
        <v>148</v>
      </c>
      <c r="CE5" s="184"/>
      <c r="CF5" s="183" t="s">
        <v>151</v>
      </c>
      <c r="CG5" s="184"/>
      <c r="CH5" s="183" t="s">
        <v>155</v>
      </c>
      <c r="CI5" s="184"/>
      <c r="CJ5" s="183" t="s">
        <v>149</v>
      </c>
      <c r="CK5" s="184"/>
      <c r="CL5" s="183" t="s">
        <v>154</v>
      </c>
      <c r="CM5" s="184"/>
      <c r="CN5" s="183" t="s">
        <v>146</v>
      </c>
      <c r="CO5" s="184"/>
      <c r="CP5" s="183" t="s">
        <v>86</v>
      </c>
      <c r="CQ5" s="184"/>
      <c r="CR5" s="183" t="s">
        <v>233</v>
      </c>
      <c r="CS5" s="184"/>
      <c r="CT5" s="183" t="s">
        <v>136</v>
      </c>
      <c r="CU5" s="184"/>
      <c r="CV5" s="183" t="s">
        <v>137</v>
      </c>
      <c r="CW5" s="184"/>
      <c r="CX5" s="183" t="s">
        <v>138</v>
      </c>
      <c r="CY5" s="184"/>
      <c r="CZ5" s="183" t="s">
        <v>156</v>
      </c>
      <c r="DA5" s="184"/>
      <c r="DB5" s="183" t="s">
        <v>19</v>
      </c>
      <c r="DC5" s="184"/>
      <c r="DD5" s="183" t="s">
        <v>41</v>
      </c>
      <c r="DE5" s="184"/>
      <c r="DF5" s="183" t="s">
        <v>234</v>
      </c>
      <c r="DG5" s="184"/>
      <c r="DH5" s="183"/>
      <c r="DI5" s="184"/>
    </row>
    <row r="6" spans="1:125" s="34" customFormat="1" ht="27.75" customHeight="1" x14ac:dyDescent="0.2">
      <c r="A6" s="35"/>
      <c r="B6" s="33" t="s">
        <v>11</v>
      </c>
      <c r="C6" s="180" t="s">
        <v>2</v>
      </c>
      <c r="D6" s="181"/>
      <c r="E6" s="180" t="s">
        <v>72</v>
      </c>
      <c r="F6" s="181"/>
      <c r="G6" s="180" t="s">
        <v>72</v>
      </c>
      <c r="H6" s="181"/>
      <c r="I6" s="180" t="s">
        <v>191</v>
      </c>
      <c r="J6" s="181"/>
      <c r="K6" s="180" t="s">
        <v>191</v>
      </c>
      <c r="L6" s="181"/>
      <c r="M6" s="180" t="s">
        <v>3</v>
      </c>
      <c r="N6" s="181"/>
      <c r="O6" s="180" t="s">
        <v>3</v>
      </c>
      <c r="P6" s="181"/>
      <c r="Q6" s="180" t="s">
        <v>3</v>
      </c>
      <c r="R6" s="181"/>
      <c r="S6" s="180" t="s">
        <v>3</v>
      </c>
      <c r="T6" s="181"/>
      <c r="U6" s="180" t="s">
        <v>3</v>
      </c>
      <c r="V6" s="181"/>
      <c r="W6" s="180" t="s">
        <v>3</v>
      </c>
      <c r="X6" s="181"/>
      <c r="Y6" s="180" t="s">
        <v>3</v>
      </c>
      <c r="Z6" s="181"/>
      <c r="AA6" s="180" t="s">
        <v>3</v>
      </c>
      <c r="AB6" s="181"/>
      <c r="AC6" s="180" t="s">
        <v>3</v>
      </c>
      <c r="AD6" s="181"/>
      <c r="AE6" s="180" t="s">
        <v>3</v>
      </c>
      <c r="AF6" s="181"/>
      <c r="AG6" s="180" t="s">
        <v>3</v>
      </c>
      <c r="AH6" s="181"/>
      <c r="AI6" s="180" t="s">
        <v>3</v>
      </c>
      <c r="AJ6" s="181"/>
      <c r="AK6" s="180" t="s">
        <v>3</v>
      </c>
      <c r="AL6" s="181"/>
      <c r="AM6" s="180" t="s">
        <v>3</v>
      </c>
      <c r="AN6" s="181"/>
      <c r="AO6" s="180" t="s">
        <v>3</v>
      </c>
      <c r="AP6" s="181"/>
      <c r="AQ6" s="180" t="s">
        <v>3</v>
      </c>
      <c r="AR6" s="181"/>
      <c r="AS6" s="180" t="s">
        <v>3</v>
      </c>
      <c r="AT6" s="181"/>
      <c r="AU6" s="180" t="s">
        <v>3</v>
      </c>
      <c r="AV6" s="181"/>
      <c r="AW6" s="180" t="s">
        <v>3</v>
      </c>
      <c r="AX6" s="181"/>
      <c r="AY6" s="180" t="s">
        <v>3</v>
      </c>
      <c r="AZ6" s="181"/>
      <c r="BA6" s="180" t="s">
        <v>3</v>
      </c>
      <c r="BB6" s="181"/>
      <c r="BC6" s="180" t="s">
        <v>3</v>
      </c>
      <c r="BD6" s="181"/>
      <c r="BE6" s="180" t="s">
        <v>3</v>
      </c>
      <c r="BF6" s="181"/>
      <c r="BG6" s="180" t="s">
        <v>3</v>
      </c>
      <c r="BH6" s="181"/>
      <c r="BI6" s="180" t="s">
        <v>3</v>
      </c>
      <c r="BJ6" s="181"/>
      <c r="BK6" s="180" t="s">
        <v>3</v>
      </c>
      <c r="BL6" s="181"/>
      <c r="BM6" s="180" t="s">
        <v>3</v>
      </c>
      <c r="BN6" s="181"/>
      <c r="BO6" s="180" t="s">
        <v>3</v>
      </c>
      <c r="BP6" s="181"/>
      <c r="BQ6" s="180" t="s">
        <v>3</v>
      </c>
      <c r="BR6" s="181"/>
      <c r="BS6" s="180" t="s">
        <v>3</v>
      </c>
      <c r="BT6" s="181"/>
      <c r="BU6" s="180" t="s">
        <v>3</v>
      </c>
      <c r="BV6" s="181"/>
      <c r="BW6" s="180" t="s">
        <v>3</v>
      </c>
      <c r="BX6" s="181"/>
      <c r="BY6" s="180" t="s">
        <v>3</v>
      </c>
      <c r="BZ6" s="181"/>
      <c r="CA6" s="34" t="s">
        <v>89</v>
      </c>
      <c r="CB6" s="180" t="s">
        <v>3</v>
      </c>
      <c r="CC6" s="181"/>
      <c r="CD6" s="180" t="s">
        <v>3</v>
      </c>
      <c r="CE6" s="181"/>
      <c r="CF6" s="180" t="s">
        <v>3</v>
      </c>
      <c r="CG6" s="181"/>
      <c r="CH6" s="180" t="s">
        <v>3</v>
      </c>
      <c r="CI6" s="181"/>
      <c r="CJ6" s="180" t="s">
        <v>3</v>
      </c>
      <c r="CK6" s="181"/>
      <c r="CL6" s="180" t="s">
        <v>3</v>
      </c>
      <c r="CM6" s="181"/>
      <c r="CN6" s="180" t="s">
        <v>3</v>
      </c>
      <c r="CO6" s="181"/>
      <c r="CP6" s="180" t="s">
        <v>3</v>
      </c>
      <c r="CQ6" s="181"/>
      <c r="CR6" s="180" t="s">
        <v>3</v>
      </c>
      <c r="CS6" s="181"/>
      <c r="CT6" s="180" t="s">
        <v>3</v>
      </c>
      <c r="CU6" s="181"/>
      <c r="CV6" s="180" t="s">
        <v>3</v>
      </c>
      <c r="CW6" s="181"/>
      <c r="CX6" s="180" t="s">
        <v>3</v>
      </c>
      <c r="CY6" s="181"/>
      <c r="CZ6" s="180" t="s">
        <v>3</v>
      </c>
      <c r="DA6" s="181"/>
      <c r="DB6" s="180"/>
      <c r="DC6" s="181"/>
      <c r="DD6" s="180"/>
      <c r="DE6" s="181"/>
      <c r="DF6" s="180" t="s">
        <v>99</v>
      </c>
      <c r="DG6" s="181"/>
      <c r="DH6" s="180"/>
      <c r="DI6" s="181"/>
    </row>
    <row r="7" spans="1:125" s="34" customFormat="1" ht="24.75" customHeight="1" x14ac:dyDescent="0.2">
      <c r="A7" s="32"/>
      <c r="B7" s="33" t="s">
        <v>117</v>
      </c>
      <c r="C7" s="178"/>
      <c r="D7" s="179"/>
      <c r="E7" s="178"/>
      <c r="F7" s="179"/>
      <c r="G7" s="178"/>
      <c r="H7" s="179"/>
      <c r="I7" s="178"/>
      <c r="J7" s="179"/>
      <c r="K7" s="178"/>
      <c r="L7" s="179"/>
      <c r="M7" s="178"/>
      <c r="N7" s="179"/>
      <c r="O7" s="178"/>
      <c r="P7" s="179"/>
      <c r="Q7" s="178"/>
      <c r="R7" s="179"/>
      <c r="S7" s="178"/>
      <c r="T7" s="179"/>
      <c r="U7" s="178"/>
      <c r="V7" s="179"/>
      <c r="W7" s="178"/>
      <c r="X7" s="179"/>
      <c r="Y7" s="178"/>
      <c r="Z7" s="179"/>
      <c r="AA7" s="178"/>
      <c r="AB7" s="179"/>
      <c r="AC7" s="178"/>
      <c r="AD7" s="179"/>
      <c r="AE7" s="178"/>
      <c r="AF7" s="179"/>
      <c r="AG7" s="178"/>
      <c r="AH7" s="179"/>
      <c r="AI7" s="178"/>
      <c r="AJ7" s="179"/>
      <c r="AK7" s="178"/>
      <c r="AL7" s="179"/>
      <c r="AM7" s="178"/>
      <c r="AN7" s="179"/>
      <c r="AO7" s="178"/>
      <c r="AP7" s="179"/>
      <c r="AQ7" s="178"/>
      <c r="AR7" s="179"/>
      <c r="AS7" s="178"/>
      <c r="AT7" s="179"/>
      <c r="AU7" s="178"/>
      <c r="AV7" s="179"/>
      <c r="AW7" s="178"/>
      <c r="AX7" s="179"/>
      <c r="AY7" s="178"/>
      <c r="AZ7" s="179"/>
      <c r="BA7" s="178"/>
      <c r="BB7" s="179"/>
      <c r="BC7" s="178"/>
      <c r="BD7" s="179"/>
      <c r="BE7" s="178"/>
      <c r="BF7" s="179"/>
      <c r="BG7" s="178"/>
      <c r="BH7" s="179"/>
      <c r="BI7" s="178"/>
      <c r="BJ7" s="179"/>
      <c r="BK7" s="178"/>
      <c r="BL7" s="179"/>
      <c r="BM7" s="178"/>
      <c r="BN7" s="179"/>
      <c r="BO7" s="178"/>
      <c r="BP7" s="179"/>
      <c r="BQ7" s="178"/>
      <c r="BR7" s="179"/>
      <c r="BS7" s="178"/>
      <c r="BT7" s="179"/>
      <c r="BU7" s="178"/>
      <c r="BV7" s="179"/>
      <c r="BW7" s="178"/>
      <c r="BX7" s="179"/>
      <c r="BY7" s="178"/>
      <c r="BZ7" s="179"/>
      <c r="CA7" s="34" t="s">
        <v>90</v>
      </c>
      <c r="CB7" s="178"/>
      <c r="CC7" s="179"/>
      <c r="CD7" s="178"/>
      <c r="CE7" s="179"/>
      <c r="CF7" s="178"/>
      <c r="CG7" s="179"/>
      <c r="CH7" s="178"/>
      <c r="CI7" s="179"/>
      <c r="CJ7" s="178"/>
      <c r="CK7" s="179"/>
      <c r="CL7" s="178"/>
      <c r="CM7" s="179"/>
      <c r="CN7" s="178"/>
      <c r="CO7" s="179"/>
      <c r="CP7" s="178"/>
      <c r="CQ7" s="179"/>
      <c r="CR7" s="178"/>
      <c r="CS7" s="179"/>
      <c r="CT7" s="178"/>
      <c r="CU7" s="179"/>
      <c r="CV7" s="178"/>
      <c r="CW7" s="179"/>
      <c r="CX7" s="178"/>
      <c r="CY7" s="179"/>
      <c r="CZ7" s="178"/>
      <c r="DA7" s="179"/>
      <c r="DB7" s="178"/>
      <c r="DC7" s="179"/>
      <c r="DD7" s="178"/>
      <c r="DE7" s="179"/>
      <c r="DF7" s="178"/>
      <c r="DG7" s="179"/>
      <c r="DH7" s="178"/>
      <c r="DI7" s="179"/>
    </row>
    <row r="8" spans="1:125" s="34" customFormat="1" ht="19.5" customHeight="1" x14ac:dyDescent="0.2">
      <c r="A8" s="37"/>
      <c r="B8" s="33" t="s">
        <v>158</v>
      </c>
      <c r="C8" s="178"/>
      <c r="D8" s="182"/>
      <c r="E8" s="178"/>
      <c r="F8" s="182"/>
      <c r="G8" s="178"/>
      <c r="H8" s="182"/>
      <c r="I8" s="178"/>
      <c r="J8" s="182"/>
      <c r="K8" s="178"/>
      <c r="L8" s="182"/>
      <c r="M8" s="178"/>
      <c r="N8" s="182"/>
      <c r="O8" s="178"/>
      <c r="P8" s="182"/>
      <c r="Q8" s="178"/>
      <c r="R8" s="182"/>
      <c r="S8" s="178"/>
      <c r="T8" s="182"/>
      <c r="U8" s="178"/>
      <c r="V8" s="182"/>
      <c r="W8" s="178"/>
      <c r="X8" s="182"/>
      <c r="Y8" s="178"/>
      <c r="Z8" s="182"/>
      <c r="AA8" s="178"/>
      <c r="AB8" s="182"/>
      <c r="AC8" s="178"/>
      <c r="AD8" s="182"/>
      <c r="AE8" s="178"/>
      <c r="AF8" s="182"/>
      <c r="AG8" s="178"/>
      <c r="AH8" s="182"/>
      <c r="AI8" s="178"/>
      <c r="AJ8" s="182"/>
      <c r="AK8" s="178"/>
      <c r="AL8" s="182"/>
      <c r="AM8" s="178"/>
      <c r="AN8" s="182"/>
      <c r="AO8" s="178"/>
      <c r="AP8" s="182"/>
      <c r="AQ8" s="178"/>
      <c r="AR8" s="182"/>
      <c r="AS8" s="178"/>
      <c r="AT8" s="182"/>
      <c r="AU8" s="178"/>
      <c r="AV8" s="182"/>
      <c r="AW8" s="178"/>
      <c r="AX8" s="182"/>
      <c r="AY8" s="178"/>
      <c r="AZ8" s="182"/>
      <c r="BA8" s="178"/>
      <c r="BB8" s="182"/>
      <c r="BC8" s="178"/>
      <c r="BD8" s="182"/>
      <c r="BE8" s="178"/>
      <c r="BF8" s="182"/>
      <c r="BG8" s="178"/>
      <c r="BH8" s="182"/>
      <c r="BI8" s="178"/>
      <c r="BJ8" s="182"/>
      <c r="BK8" s="178"/>
      <c r="BL8" s="182"/>
      <c r="BM8" s="178"/>
      <c r="BN8" s="182"/>
      <c r="BO8" s="178"/>
      <c r="BP8" s="182"/>
      <c r="BQ8" s="178"/>
      <c r="BR8" s="182"/>
      <c r="BS8" s="178"/>
      <c r="BT8" s="182"/>
      <c r="BU8" s="178"/>
      <c r="BV8" s="210"/>
      <c r="BW8" s="178"/>
      <c r="BX8" s="179"/>
      <c r="BY8" s="178"/>
      <c r="BZ8" s="179"/>
      <c r="CA8" s="36"/>
      <c r="CB8" s="178"/>
      <c r="CC8" s="182"/>
      <c r="CD8" s="178"/>
      <c r="CE8" s="182"/>
      <c r="CF8" s="178"/>
      <c r="CG8" s="182"/>
      <c r="CH8" s="178"/>
      <c r="CI8" s="182"/>
      <c r="CJ8" s="178"/>
      <c r="CK8" s="182"/>
      <c r="CL8" s="178"/>
      <c r="CM8" s="182"/>
      <c r="CN8" s="178"/>
      <c r="CO8" s="182"/>
      <c r="CP8" s="178"/>
      <c r="CQ8" s="182"/>
      <c r="CR8" s="178"/>
      <c r="CS8" s="182"/>
      <c r="CT8" s="178"/>
      <c r="CU8" s="182"/>
      <c r="CV8" s="178"/>
      <c r="CW8" s="182"/>
      <c r="CX8" s="178"/>
      <c r="CY8" s="182"/>
      <c r="CZ8" s="178"/>
      <c r="DA8" s="182"/>
      <c r="DB8" s="178"/>
      <c r="DC8" s="182"/>
      <c r="DD8" s="178"/>
      <c r="DE8" s="182"/>
      <c r="DF8" s="178"/>
      <c r="DG8" s="182"/>
      <c r="DH8" s="178"/>
      <c r="DI8" s="179"/>
    </row>
    <row r="9" spans="1:125" s="34" customFormat="1" ht="18.75" customHeight="1" x14ac:dyDescent="0.2">
      <c r="A9" s="37"/>
      <c r="B9" s="33" t="s">
        <v>157</v>
      </c>
      <c r="C9" s="178"/>
      <c r="D9" s="182"/>
      <c r="E9" s="178"/>
      <c r="F9" s="182"/>
      <c r="G9" s="178"/>
      <c r="H9" s="182"/>
      <c r="I9" s="178"/>
      <c r="J9" s="182"/>
      <c r="K9" s="178"/>
      <c r="L9" s="182"/>
      <c r="M9" s="178"/>
      <c r="N9" s="182"/>
      <c r="O9" s="178"/>
      <c r="P9" s="182"/>
      <c r="Q9" s="178"/>
      <c r="R9" s="182"/>
      <c r="S9" s="178"/>
      <c r="T9" s="182"/>
      <c r="U9" s="178"/>
      <c r="V9" s="182"/>
      <c r="W9" s="178"/>
      <c r="X9" s="182"/>
      <c r="Y9" s="178"/>
      <c r="Z9" s="182"/>
      <c r="AA9" s="178"/>
      <c r="AB9" s="182"/>
      <c r="AC9" s="178"/>
      <c r="AD9" s="182"/>
      <c r="AE9" s="178"/>
      <c r="AF9" s="182"/>
      <c r="AG9" s="178"/>
      <c r="AH9" s="182"/>
      <c r="AI9" s="178"/>
      <c r="AJ9" s="182"/>
      <c r="AK9" s="178"/>
      <c r="AL9" s="182"/>
      <c r="AM9" s="178"/>
      <c r="AN9" s="182"/>
      <c r="AO9" s="178"/>
      <c r="AP9" s="182"/>
      <c r="AQ9" s="178"/>
      <c r="AR9" s="182"/>
      <c r="AS9" s="178"/>
      <c r="AT9" s="182"/>
      <c r="AU9" s="178"/>
      <c r="AV9" s="182"/>
      <c r="AW9" s="178"/>
      <c r="AX9" s="182"/>
      <c r="AY9" s="178"/>
      <c r="AZ9" s="182"/>
      <c r="BA9" s="178"/>
      <c r="BB9" s="182"/>
      <c r="BC9" s="178"/>
      <c r="BD9" s="182"/>
      <c r="BE9" s="178"/>
      <c r="BF9" s="182"/>
      <c r="BG9" s="178"/>
      <c r="BH9" s="182"/>
      <c r="BI9" s="178"/>
      <c r="BJ9" s="182"/>
      <c r="BK9" s="178"/>
      <c r="BL9" s="182"/>
      <c r="BM9" s="178"/>
      <c r="BN9" s="182"/>
      <c r="BO9" s="178"/>
      <c r="BP9" s="182"/>
      <c r="BQ9" s="178"/>
      <c r="BR9" s="182"/>
      <c r="BS9" s="178"/>
      <c r="BT9" s="182"/>
      <c r="BU9" s="178"/>
      <c r="BV9" s="210"/>
      <c r="BW9" s="178"/>
      <c r="BX9" s="179"/>
      <c r="BY9" s="178"/>
      <c r="BZ9" s="179"/>
      <c r="CB9" s="178"/>
      <c r="CC9" s="182"/>
      <c r="CD9" s="178"/>
      <c r="CE9" s="182"/>
      <c r="CF9" s="178"/>
      <c r="CG9" s="182"/>
      <c r="CH9" s="178"/>
      <c r="CI9" s="182"/>
      <c r="CJ9" s="178"/>
      <c r="CK9" s="182"/>
      <c r="CL9" s="178"/>
      <c r="CM9" s="182"/>
      <c r="CN9" s="178"/>
      <c r="CO9" s="182"/>
      <c r="CP9" s="178"/>
      <c r="CQ9" s="182"/>
      <c r="CR9" s="178"/>
      <c r="CS9" s="182"/>
      <c r="CT9" s="178"/>
      <c r="CU9" s="182"/>
      <c r="CV9" s="178"/>
      <c r="CW9" s="182"/>
      <c r="CX9" s="178"/>
      <c r="CY9" s="182"/>
      <c r="CZ9" s="178"/>
      <c r="DA9" s="182"/>
      <c r="DB9" s="178"/>
      <c r="DC9" s="182"/>
      <c r="DD9" s="178"/>
      <c r="DE9" s="182"/>
      <c r="DF9" s="178"/>
      <c r="DG9" s="182"/>
      <c r="DH9" s="178"/>
      <c r="DI9" s="179"/>
    </row>
    <row r="10" spans="1:125" s="34" customFormat="1" ht="32.25" customHeight="1" x14ac:dyDescent="0.2">
      <c r="A10" s="37"/>
      <c r="B10" s="33" t="s">
        <v>73</v>
      </c>
      <c r="C10" s="180" t="s">
        <v>88</v>
      </c>
      <c r="D10" s="181"/>
      <c r="E10" s="180" t="s">
        <v>235</v>
      </c>
      <c r="F10" s="181"/>
      <c r="G10" s="180" t="s">
        <v>79</v>
      </c>
      <c r="H10" s="181"/>
      <c r="I10" s="180" t="s">
        <v>236</v>
      </c>
      <c r="J10" s="181"/>
      <c r="K10" s="180" t="s">
        <v>79</v>
      </c>
      <c r="L10" s="181"/>
      <c r="M10" s="180" t="s">
        <v>95</v>
      </c>
      <c r="N10" s="181"/>
      <c r="O10" s="180" t="s">
        <v>95</v>
      </c>
      <c r="P10" s="181"/>
      <c r="Q10" s="180" t="s">
        <v>95</v>
      </c>
      <c r="R10" s="181"/>
      <c r="S10" s="180" t="s">
        <v>95</v>
      </c>
      <c r="T10" s="181"/>
      <c r="U10" s="180" t="s">
        <v>95</v>
      </c>
      <c r="V10" s="181"/>
      <c r="W10" s="180" t="s">
        <v>95</v>
      </c>
      <c r="X10" s="181"/>
      <c r="Y10" s="180" t="s">
        <v>95</v>
      </c>
      <c r="Z10" s="181"/>
      <c r="AA10" s="180" t="s">
        <v>95</v>
      </c>
      <c r="AB10" s="181"/>
      <c r="AC10" s="180" t="s">
        <v>95</v>
      </c>
      <c r="AD10" s="181"/>
      <c r="AE10" s="180" t="s">
        <v>79</v>
      </c>
      <c r="AF10" s="181"/>
      <c r="AG10" s="180" t="s">
        <v>79</v>
      </c>
      <c r="AH10" s="181"/>
      <c r="AI10" s="180" t="s">
        <v>95</v>
      </c>
      <c r="AJ10" s="181"/>
      <c r="AK10" s="180" t="s">
        <v>79</v>
      </c>
      <c r="AL10" s="181"/>
      <c r="AM10" s="180" t="s">
        <v>79</v>
      </c>
      <c r="AN10" s="181"/>
      <c r="AO10" s="180" t="s">
        <v>79</v>
      </c>
      <c r="AP10" s="181"/>
      <c r="AQ10" s="180" t="s">
        <v>95</v>
      </c>
      <c r="AR10" s="181"/>
      <c r="AS10" s="180" t="s">
        <v>95</v>
      </c>
      <c r="AT10" s="181"/>
      <c r="AU10" s="180" t="s">
        <v>95</v>
      </c>
      <c r="AV10" s="181"/>
      <c r="AW10" s="180" t="s">
        <v>95</v>
      </c>
      <c r="AX10" s="181"/>
      <c r="AY10" s="180" t="s">
        <v>95</v>
      </c>
      <c r="AZ10" s="181"/>
      <c r="BA10" s="180" t="s">
        <v>95</v>
      </c>
      <c r="BB10" s="181"/>
      <c r="BC10" s="180" t="s">
        <v>95</v>
      </c>
      <c r="BD10" s="181"/>
      <c r="BE10" s="180" t="s">
        <v>95</v>
      </c>
      <c r="BF10" s="181"/>
      <c r="BG10" s="180" t="s">
        <v>95</v>
      </c>
      <c r="BH10" s="181"/>
      <c r="BI10" s="180" t="s">
        <v>95</v>
      </c>
      <c r="BJ10" s="181"/>
      <c r="BK10" s="180" t="s">
        <v>95</v>
      </c>
      <c r="BL10" s="181"/>
      <c r="BM10" s="180" t="s">
        <v>95</v>
      </c>
      <c r="BN10" s="181"/>
      <c r="BO10" s="180" t="s">
        <v>95</v>
      </c>
      <c r="BP10" s="181"/>
      <c r="BQ10" s="180" t="s">
        <v>95</v>
      </c>
      <c r="BR10" s="181"/>
      <c r="BS10" s="180" t="s">
        <v>95</v>
      </c>
      <c r="BT10" s="181"/>
      <c r="BU10" s="180" t="s">
        <v>95</v>
      </c>
      <c r="BV10" s="181"/>
      <c r="BW10" s="180" t="s">
        <v>95</v>
      </c>
      <c r="BX10" s="181"/>
      <c r="BY10" s="180" t="s">
        <v>95</v>
      </c>
      <c r="BZ10" s="181"/>
      <c r="CB10" s="180" t="s">
        <v>95</v>
      </c>
      <c r="CC10" s="181"/>
      <c r="CD10" s="180" t="s">
        <v>95</v>
      </c>
      <c r="CE10" s="181"/>
      <c r="CF10" s="180" t="s">
        <v>95</v>
      </c>
      <c r="CG10" s="181"/>
      <c r="CH10" s="180" t="s">
        <v>95</v>
      </c>
      <c r="CI10" s="181"/>
      <c r="CJ10" s="180" t="s">
        <v>95</v>
      </c>
      <c r="CK10" s="181"/>
      <c r="CL10" s="180" t="s">
        <v>95</v>
      </c>
      <c r="CM10" s="181"/>
      <c r="CN10" s="180" t="s">
        <v>95</v>
      </c>
      <c r="CO10" s="181"/>
      <c r="CP10" s="180" t="s">
        <v>95</v>
      </c>
      <c r="CQ10" s="181"/>
      <c r="CR10" s="180" t="s">
        <v>95</v>
      </c>
      <c r="CS10" s="181"/>
      <c r="CT10" s="180" t="s">
        <v>95</v>
      </c>
      <c r="CU10" s="181"/>
      <c r="CV10" s="180" t="s">
        <v>95</v>
      </c>
      <c r="CW10" s="181"/>
      <c r="CX10" s="180" t="s">
        <v>95</v>
      </c>
      <c r="CY10" s="181"/>
      <c r="CZ10" s="180" t="s">
        <v>95</v>
      </c>
      <c r="DA10" s="181"/>
      <c r="DB10" s="180" t="s">
        <v>79</v>
      </c>
      <c r="DC10" s="181"/>
      <c r="DD10" s="180" t="s">
        <v>95</v>
      </c>
      <c r="DE10" s="181"/>
      <c r="DF10" s="180" t="s">
        <v>95</v>
      </c>
      <c r="DG10" s="181"/>
      <c r="DH10" s="180"/>
      <c r="DI10" s="181"/>
    </row>
    <row r="11" spans="1:125" s="34" customFormat="1" ht="15" customHeight="1" x14ac:dyDescent="0.2">
      <c r="A11" s="32"/>
      <c r="B11" s="33" t="s">
        <v>12</v>
      </c>
      <c r="C11" s="183" t="s">
        <v>238</v>
      </c>
      <c r="D11" s="184"/>
      <c r="E11" s="183" t="s">
        <v>238</v>
      </c>
      <c r="F11" s="184"/>
      <c r="G11" s="183" t="s">
        <v>242</v>
      </c>
      <c r="H11" s="184"/>
      <c r="I11" s="183" t="s">
        <v>238</v>
      </c>
      <c r="J11" s="184"/>
      <c r="K11" s="183" t="s">
        <v>242</v>
      </c>
      <c r="L11" s="184"/>
      <c r="M11" s="183" t="s">
        <v>229</v>
      </c>
      <c r="N11" s="184"/>
      <c r="O11" s="183" t="s">
        <v>230</v>
      </c>
      <c r="P11" s="184"/>
      <c r="Q11" s="183" t="s">
        <v>229</v>
      </c>
      <c r="R11" s="184"/>
      <c r="S11" s="183" t="s">
        <v>230</v>
      </c>
      <c r="T11" s="184"/>
      <c r="U11" s="183" t="s">
        <v>229</v>
      </c>
      <c r="V11" s="184"/>
      <c r="W11" s="183" t="s">
        <v>230</v>
      </c>
      <c r="X11" s="184"/>
      <c r="Y11" s="183" t="s">
        <v>229</v>
      </c>
      <c r="Z11" s="184"/>
      <c r="AA11" s="183" t="s">
        <v>231</v>
      </c>
      <c r="AB11" s="184"/>
      <c r="AC11" s="183" t="s">
        <v>230</v>
      </c>
      <c r="AD11" s="184"/>
      <c r="AE11" s="183" t="s">
        <v>231</v>
      </c>
      <c r="AF11" s="184"/>
      <c r="AG11" s="183" t="s">
        <v>231</v>
      </c>
      <c r="AH11" s="184"/>
      <c r="AI11" s="183" t="s">
        <v>230</v>
      </c>
      <c r="AJ11" s="184"/>
      <c r="AK11" s="183" t="s">
        <v>230</v>
      </c>
      <c r="AL11" s="184"/>
      <c r="AM11" s="183" t="s">
        <v>230</v>
      </c>
      <c r="AN11" s="184"/>
      <c r="AO11" s="183" t="s">
        <v>230</v>
      </c>
      <c r="AP11" s="184"/>
      <c r="AQ11" s="183" t="s">
        <v>249</v>
      </c>
      <c r="AR11" s="184"/>
      <c r="AS11" s="183" t="s">
        <v>249</v>
      </c>
      <c r="AT11" s="184"/>
      <c r="AU11" s="183" t="s">
        <v>249</v>
      </c>
      <c r="AV11" s="184"/>
      <c r="AW11" s="183" t="s">
        <v>249</v>
      </c>
      <c r="AX11" s="184"/>
      <c r="AY11" s="183" t="s">
        <v>249</v>
      </c>
      <c r="AZ11" s="184"/>
      <c r="BA11" s="183" t="s">
        <v>249</v>
      </c>
      <c r="BB11" s="184"/>
      <c r="BC11" s="183" t="s">
        <v>249</v>
      </c>
      <c r="BD11" s="184"/>
      <c r="BE11" s="183" t="s">
        <v>249</v>
      </c>
      <c r="BF11" s="184"/>
      <c r="BG11" s="183" t="s">
        <v>249</v>
      </c>
      <c r="BH11" s="184"/>
      <c r="BI11" s="183" t="s">
        <v>249</v>
      </c>
      <c r="BJ11" s="184"/>
      <c r="BK11" s="183" t="s">
        <v>249</v>
      </c>
      <c r="BL11" s="184"/>
      <c r="BM11" s="183" t="s">
        <v>249</v>
      </c>
      <c r="BN11" s="184"/>
      <c r="BO11" s="183" t="s">
        <v>249</v>
      </c>
      <c r="BP11" s="184"/>
      <c r="BQ11" s="183" t="s">
        <v>249</v>
      </c>
      <c r="BR11" s="184"/>
      <c r="BS11" s="183" t="s">
        <v>249</v>
      </c>
      <c r="BT11" s="184"/>
      <c r="BU11" s="183" t="s">
        <v>249</v>
      </c>
      <c r="BV11" s="184"/>
      <c r="BW11" s="183" t="s">
        <v>249</v>
      </c>
      <c r="BX11" s="184"/>
      <c r="BY11" s="183" t="s">
        <v>249</v>
      </c>
      <c r="BZ11" s="184"/>
      <c r="CB11" s="183" t="s">
        <v>249</v>
      </c>
      <c r="CC11" s="184"/>
      <c r="CD11" s="183" t="s">
        <v>249</v>
      </c>
      <c r="CE11" s="184"/>
      <c r="CF11" s="183" t="s">
        <v>249</v>
      </c>
      <c r="CG11" s="184"/>
      <c r="CH11" s="183" t="s">
        <v>249</v>
      </c>
      <c r="CI11" s="184"/>
      <c r="CJ11" s="183" t="s">
        <v>249</v>
      </c>
      <c r="CK11" s="184"/>
      <c r="CL11" s="183" t="s">
        <v>249</v>
      </c>
      <c r="CM11" s="184"/>
      <c r="CN11" s="183" t="s">
        <v>249</v>
      </c>
      <c r="CO11" s="184"/>
      <c r="CP11" s="183" t="s">
        <v>249</v>
      </c>
      <c r="CQ11" s="184"/>
      <c r="CR11" s="183" t="s">
        <v>249</v>
      </c>
      <c r="CS11" s="184"/>
      <c r="CT11" s="183" t="s">
        <v>249</v>
      </c>
      <c r="CU11" s="184"/>
      <c r="CV11" s="183" t="s">
        <v>249</v>
      </c>
      <c r="CW11" s="184"/>
      <c r="CX11" s="183" t="s">
        <v>249</v>
      </c>
      <c r="CY11" s="184"/>
      <c r="CZ11" s="183" t="s">
        <v>249</v>
      </c>
      <c r="DA11" s="184"/>
      <c r="DB11" s="183"/>
      <c r="DC11" s="184"/>
      <c r="DD11" s="183"/>
      <c r="DE11" s="184"/>
      <c r="DF11" s="183"/>
      <c r="DG11" s="184"/>
      <c r="DH11" s="183"/>
      <c r="DI11" s="184"/>
    </row>
    <row r="12" spans="1:125" s="34" customFormat="1" ht="25.5" customHeight="1" x14ac:dyDescent="0.2">
      <c r="A12" s="33" t="s">
        <v>0</v>
      </c>
      <c r="B12" s="33" t="s">
        <v>13</v>
      </c>
      <c r="C12" s="180">
        <v>30</v>
      </c>
      <c r="D12" s="181"/>
      <c r="E12" s="180">
        <v>30</v>
      </c>
      <c r="F12" s="181"/>
      <c r="G12" s="180">
        <v>24</v>
      </c>
      <c r="H12" s="181"/>
      <c r="I12" s="180">
        <v>30</v>
      </c>
      <c r="J12" s="181"/>
      <c r="K12" s="180">
        <v>24</v>
      </c>
      <c r="L12" s="181"/>
      <c r="M12" s="180">
        <v>4</v>
      </c>
      <c r="N12" s="181"/>
      <c r="O12" s="180">
        <v>1</v>
      </c>
      <c r="P12" s="181"/>
      <c r="Q12" s="180">
        <v>4</v>
      </c>
      <c r="R12" s="181"/>
      <c r="S12" s="180">
        <v>4</v>
      </c>
      <c r="T12" s="181"/>
      <c r="U12" s="180">
        <v>4</v>
      </c>
      <c r="V12" s="181"/>
      <c r="W12" s="180">
        <v>4</v>
      </c>
      <c r="X12" s="181"/>
      <c r="Y12" s="180">
        <v>4</v>
      </c>
      <c r="Z12" s="181"/>
      <c r="AA12" s="180">
        <v>2</v>
      </c>
      <c r="AB12" s="181"/>
      <c r="AC12" s="180">
        <v>4</v>
      </c>
      <c r="AD12" s="181"/>
      <c r="AE12" s="180">
        <v>2</v>
      </c>
      <c r="AF12" s="181"/>
      <c r="AG12" s="180">
        <v>2</v>
      </c>
      <c r="AH12" s="181"/>
      <c r="AI12" s="180">
        <v>4</v>
      </c>
      <c r="AJ12" s="181"/>
      <c r="AK12" s="180">
        <v>4</v>
      </c>
      <c r="AL12" s="181"/>
      <c r="AM12" s="180">
        <v>4</v>
      </c>
      <c r="AN12" s="181"/>
      <c r="AO12" s="180">
        <v>4</v>
      </c>
      <c r="AP12" s="181"/>
      <c r="AQ12" s="180"/>
      <c r="AR12" s="181"/>
      <c r="AS12" s="180"/>
      <c r="AT12" s="181"/>
      <c r="AU12" s="180"/>
      <c r="AV12" s="181"/>
      <c r="AW12" s="180"/>
      <c r="AX12" s="181"/>
      <c r="AY12" s="180"/>
      <c r="AZ12" s="181"/>
      <c r="BA12" s="180"/>
      <c r="BB12" s="181"/>
      <c r="BC12" s="180"/>
      <c r="BD12" s="181"/>
      <c r="BE12" s="180"/>
      <c r="BF12" s="181"/>
      <c r="BG12" s="180"/>
      <c r="BH12" s="181"/>
      <c r="BI12" s="180"/>
      <c r="BJ12" s="181"/>
      <c r="BK12" s="180"/>
      <c r="BL12" s="181"/>
      <c r="BM12" s="180"/>
      <c r="BN12" s="181"/>
      <c r="BO12" s="180"/>
      <c r="BP12" s="181"/>
      <c r="BQ12" s="180"/>
      <c r="BR12" s="181"/>
      <c r="BS12" s="180"/>
      <c r="BT12" s="181"/>
      <c r="BU12" s="180"/>
      <c r="BV12" s="181"/>
      <c r="BW12" s="180"/>
      <c r="BX12" s="181"/>
      <c r="BY12" s="180"/>
      <c r="BZ12" s="181"/>
      <c r="CB12" s="180"/>
      <c r="CC12" s="181"/>
      <c r="CD12" s="180"/>
      <c r="CE12" s="181"/>
      <c r="CF12" s="180"/>
      <c r="CG12" s="181"/>
      <c r="CH12" s="180"/>
      <c r="CI12" s="181"/>
      <c r="CJ12" s="180"/>
      <c r="CK12" s="181"/>
      <c r="CL12" s="180"/>
      <c r="CM12" s="181"/>
      <c r="CN12" s="180"/>
      <c r="CO12" s="181"/>
      <c r="CP12" s="180"/>
      <c r="CQ12" s="181"/>
      <c r="CR12" s="180"/>
      <c r="CS12" s="181"/>
      <c r="CT12" s="180"/>
      <c r="CU12" s="181"/>
      <c r="CV12" s="180"/>
      <c r="CW12" s="181"/>
      <c r="CX12" s="180"/>
      <c r="CY12" s="181"/>
      <c r="CZ12" s="180"/>
      <c r="DA12" s="181"/>
      <c r="DB12" s="180"/>
      <c r="DC12" s="181"/>
      <c r="DD12" s="180"/>
      <c r="DE12" s="181"/>
      <c r="DF12" s="180"/>
      <c r="DG12" s="181"/>
      <c r="DH12" s="180"/>
      <c r="DI12" s="181"/>
    </row>
    <row r="13" spans="1:125" x14ac:dyDescent="0.2">
      <c r="A13" s="38">
        <v>1</v>
      </c>
      <c r="B13" s="38"/>
      <c r="C13" s="173">
        <v>37599</v>
      </c>
      <c r="D13" s="39"/>
      <c r="E13" s="119"/>
      <c r="F13" s="39"/>
      <c r="G13" s="119"/>
      <c r="H13" s="39"/>
      <c r="I13" s="119"/>
      <c r="J13" s="39"/>
      <c r="K13" s="119"/>
      <c r="L13" s="39"/>
      <c r="M13" s="119"/>
      <c r="N13" s="39"/>
      <c r="O13" s="119"/>
      <c r="P13" s="39"/>
      <c r="Q13" s="119"/>
      <c r="R13" s="39"/>
      <c r="S13" s="119"/>
      <c r="T13" s="39"/>
      <c r="U13" s="119"/>
      <c r="V13" s="39"/>
      <c r="W13" s="119"/>
      <c r="X13" s="39"/>
      <c r="Y13" s="119"/>
      <c r="Z13" s="39"/>
      <c r="AA13" s="119"/>
      <c r="AB13" s="39"/>
      <c r="AC13" s="119"/>
      <c r="AD13" s="39"/>
      <c r="AE13" s="119"/>
      <c r="AF13" s="39"/>
      <c r="AG13" s="119"/>
      <c r="AH13" s="39"/>
      <c r="AI13" s="119"/>
      <c r="AJ13" s="39"/>
      <c r="AK13" s="83"/>
      <c r="AL13" s="39"/>
      <c r="AM13" s="83"/>
      <c r="AN13" s="39"/>
      <c r="AO13" s="83"/>
      <c r="AP13" s="39"/>
      <c r="AQ13" s="83"/>
      <c r="AR13" s="39"/>
      <c r="AS13" s="83"/>
      <c r="AT13" s="39"/>
      <c r="AU13" s="83"/>
      <c r="AV13" s="39"/>
      <c r="AW13" s="83"/>
      <c r="AX13" s="39"/>
      <c r="AY13" s="83"/>
      <c r="AZ13" s="39"/>
      <c r="BA13" s="83"/>
      <c r="BB13" s="39"/>
      <c r="BC13" s="119"/>
      <c r="BD13" s="39"/>
      <c r="BE13" s="83"/>
      <c r="BF13" s="39"/>
      <c r="BG13" s="83"/>
      <c r="BH13" s="39"/>
      <c r="BI13" s="83"/>
      <c r="BJ13" s="39"/>
      <c r="BK13" s="83"/>
      <c r="BL13" s="39"/>
      <c r="BM13" s="83"/>
      <c r="BN13" s="39"/>
      <c r="BO13" s="83"/>
      <c r="BP13" s="39"/>
      <c r="BQ13" s="83"/>
      <c r="BR13" s="39"/>
      <c r="BS13" s="83"/>
      <c r="BT13" s="39"/>
      <c r="BU13" s="83"/>
      <c r="BV13" s="39"/>
      <c r="BW13" s="83"/>
      <c r="BX13" s="39"/>
      <c r="BY13" s="83"/>
      <c r="BZ13" s="39"/>
      <c r="CB13" s="83"/>
      <c r="CC13" s="39"/>
      <c r="CD13" s="83"/>
      <c r="CE13" s="39"/>
      <c r="CF13" s="83"/>
      <c r="CG13" s="39"/>
      <c r="CH13" s="83"/>
      <c r="CI13" s="39"/>
      <c r="CJ13" s="83"/>
      <c r="CK13" s="39"/>
      <c r="CL13" s="83"/>
      <c r="CM13" s="39"/>
      <c r="CN13" s="83"/>
      <c r="CO13" s="39"/>
      <c r="CP13" s="83"/>
      <c r="CQ13" s="39"/>
      <c r="CR13" s="83"/>
      <c r="CS13" s="39"/>
      <c r="CT13" s="83"/>
      <c r="CU13" s="39"/>
      <c r="CV13" s="83"/>
      <c r="CW13" s="39"/>
      <c r="CX13" s="83"/>
      <c r="CY13" s="95"/>
      <c r="CZ13" s="83"/>
      <c r="DA13" s="39"/>
      <c r="DB13" s="83"/>
      <c r="DC13" s="39"/>
      <c r="DD13" s="83"/>
      <c r="DE13" s="39"/>
      <c r="DF13" s="83"/>
      <c r="DG13" s="39"/>
      <c r="DH13" s="83"/>
      <c r="DI13" s="39"/>
    </row>
    <row r="14" spans="1:125" x14ac:dyDescent="0.2">
      <c r="A14" s="38">
        <v>2</v>
      </c>
      <c r="B14" s="38"/>
      <c r="C14" s="173">
        <v>40143</v>
      </c>
      <c r="D14" s="67"/>
      <c r="E14" s="119"/>
      <c r="F14" s="39"/>
      <c r="G14" s="119"/>
      <c r="H14" s="39"/>
      <c r="I14" s="119"/>
      <c r="J14" s="39"/>
      <c r="K14" s="119">
        <v>7.33</v>
      </c>
      <c r="L14" s="39" t="s">
        <v>210</v>
      </c>
      <c r="M14" s="119">
        <v>505</v>
      </c>
      <c r="N14" s="39" t="s">
        <v>210</v>
      </c>
      <c r="O14" s="119">
        <v>425</v>
      </c>
      <c r="P14" s="39" t="s">
        <v>210</v>
      </c>
      <c r="Q14" s="119">
        <v>250</v>
      </c>
      <c r="R14" s="39" t="s">
        <v>210</v>
      </c>
      <c r="S14" s="119">
        <v>70</v>
      </c>
      <c r="T14" s="39" t="s">
        <v>210</v>
      </c>
      <c r="U14" s="119">
        <v>1005</v>
      </c>
      <c r="V14" s="39" t="s">
        <v>210</v>
      </c>
      <c r="W14" s="119">
        <v>270</v>
      </c>
      <c r="X14" s="39" t="s">
        <v>210</v>
      </c>
      <c r="Y14" s="119">
        <v>66</v>
      </c>
      <c r="Z14" s="39" t="s">
        <v>210</v>
      </c>
      <c r="AA14" s="119">
        <v>45</v>
      </c>
      <c r="AB14" s="39" t="s">
        <v>210</v>
      </c>
      <c r="AC14" s="119">
        <v>10</v>
      </c>
      <c r="AD14" s="39" t="s">
        <v>210</v>
      </c>
      <c r="AE14" s="119">
        <v>26.79</v>
      </c>
      <c r="AF14" s="39" t="s">
        <v>210</v>
      </c>
      <c r="AG14" s="119">
        <v>49</v>
      </c>
      <c r="AH14" s="39" t="s">
        <v>210</v>
      </c>
      <c r="AI14" s="119">
        <v>8.4</v>
      </c>
      <c r="AJ14" s="39" t="s">
        <v>210</v>
      </c>
      <c r="AK14" s="83">
        <v>7.9</v>
      </c>
      <c r="AL14" s="39" t="s">
        <v>210</v>
      </c>
      <c r="AM14" s="83">
        <v>0.01</v>
      </c>
      <c r="AN14" s="39" t="s">
        <v>210</v>
      </c>
      <c r="AO14" s="83">
        <v>0.77</v>
      </c>
      <c r="AP14" s="39" t="s">
        <v>210</v>
      </c>
      <c r="AQ14" s="83"/>
      <c r="AR14" s="39"/>
      <c r="AS14" s="83"/>
      <c r="AT14" s="39"/>
      <c r="AU14" s="83">
        <v>218</v>
      </c>
      <c r="AV14" s="39" t="s">
        <v>210</v>
      </c>
      <c r="AW14" s="83"/>
      <c r="AX14" s="39"/>
      <c r="AY14" s="83"/>
      <c r="AZ14" s="39"/>
      <c r="BA14" s="83"/>
      <c r="BB14" s="39"/>
      <c r="BC14" s="119"/>
      <c r="BD14" s="39"/>
      <c r="BE14" s="83"/>
      <c r="BF14" s="39"/>
      <c r="BG14" s="83"/>
      <c r="BH14" s="39"/>
      <c r="BI14" s="83"/>
      <c r="BJ14" s="39"/>
      <c r="BK14" s="83"/>
      <c r="BL14" s="39"/>
      <c r="BM14" s="83"/>
      <c r="BN14" s="39"/>
      <c r="BO14" s="83"/>
      <c r="BP14" s="39"/>
      <c r="BQ14" s="83"/>
      <c r="BR14" s="39"/>
      <c r="BS14" s="83"/>
      <c r="BT14" s="39"/>
      <c r="BU14" s="83"/>
      <c r="BV14" s="39"/>
      <c r="BW14" s="83"/>
      <c r="BX14" s="39"/>
      <c r="BY14" s="83"/>
      <c r="BZ14" s="39"/>
      <c r="CB14" s="83"/>
      <c r="CC14" s="39"/>
      <c r="CD14" s="83"/>
      <c r="CE14" s="39"/>
      <c r="CF14" s="83"/>
      <c r="CG14" s="39"/>
      <c r="CH14" s="83"/>
      <c r="CI14" s="39"/>
      <c r="CJ14" s="83"/>
      <c r="CK14" s="39"/>
      <c r="CL14" s="83"/>
      <c r="CM14" s="39"/>
      <c r="CN14" s="83"/>
      <c r="CO14" s="39"/>
      <c r="CP14" s="83"/>
      <c r="CQ14" s="39"/>
      <c r="CR14" s="83"/>
      <c r="CS14" s="39"/>
      <c r="CT14" s="83"/>
      <c r="CU14" s="39"/>
      <c r="CV14" s="83"/>
      <c r="CW14" s="39"/>
      <c r="CX14" s="83"/>
      <c r="CY14" s="39"/>
      <c r="CZ14" s="83"/>
      <c r="DA14" s="39"/>
      <c r="DB14" s="83"/>
      <c r="DC14" s="39"/>
      <c r="DD14" s="83"/>
      <c r="DE14" s="39"/>
      <c r="DF14" s="83">
        <v>1.6</v>
      </c>
      <c r="DG14" s="39" t="s">
        <v>210</v>
      </c>
      <c r="DH14" s="83"/>
      <c r="DI14" s="39"/>
    </row>
    <row r="15" spans="1:125" x14ac:dyDescent="0.2">
      <c r="A15" s="38">
        <v>3</v>
      </c>
      <c r="B15" s="38"/>
      <c r="C15" s="173">
        <v>38145.428571428572</v>
      </c>
      <c r="D15" s="67"/>
      <c r="E15" s="119"/>
      <c r="F15" s="39"/>
      <c r="G15" s="119"/>
      <c r="H15" s="39"/>
      <c r="I15" s="119"/>
      <c r="J15" s="39"/>
      <c r="K15" s="119">
        <v>7.14</v>
      </c>
      <c r="L15" s="39" t="s">
        <v>195</v>
      </c>
      <c r="M15" s="119">
        <v>680</v>
      </c>
      <c r="N15" s="39" t="s">
        <v>195</v>
      </c>
      <c r="O15" s="119">
        <v>545</v>
      </c>
      <c r="P15" s="39" t="s">
        <v>195</v>
      </c>
      <c r="Q15" s="119"/>
      <c r="R15" s="39"/>
      <c r="S15" s="119"/>
      <c r="T15" s="39"/>
      <c r="U15" s="119">
        <v>1243</v>
      </c>
      <c r="V15" s="39" t="s">
        <v>195</v>
      </c>
      <c r="W15" s="119"/>
      <c r="X15" s="39"/>
      <c r="Y15" s="119"/>
      <c r="Z15" s="39"/>
      <c r="AA15" s="119">
        <v>57.8</v>
      </c>
      <c r="AB15" s="39" t="s">
        <v>195</v>
      </c>
      <c r="AC15" s="119"/>
      <c r="AD15" s="39"/>
      <c r="AE15" s="119"/>
      <c r="AF15" s="39"/>
      <c r="AG15" s="119"/>
      <c r="AH15" s="39"/>
      <c r="AI15" s="119"/>
      <c r="AJ15" s="39"/>
      <c r="AK15" s="83"/>
      <c r="AL15" s="39"/>
      <c r="AM15" s="83"/>
      <c r="AN15" s="39"/>
      <c r="AO15" s="83"/>
      <c r="AP15" s="39"/>
      <c r="AQ15" s="83"/>
      <c r="AR15" s="39"/>
      <c r="AS15" s="83"/>
      <c r="AT15" s="39"/>
      <c r="AU15" s="83"/>
      <c r="AV15" s="39"/>
      <c r="AW15" s="83"/>
      <c r="AX15" s="39"/>
      <c r="AY15" s="83"/>
      <c r="AZ15" s="39"/>
      <c r="BA15" s="83"/>
      <c r="BB15" s="39"/>
      <c r="BC15" s="119"/>
      <c r="BD15" s="39"/>
      <c r="BE15" s="83"/>
      <c r="BF15" s="39"/>
      <c r="BG15" s="83"/>
      <c r="BH15" s="39"/>
      <c r="BI15" s="83"/>
      <c r="BJ15" s="39"/>
      <c r="BK15" s="83"/>
      <c r="BL15" s="39"/>
      <c r="BM15" s="83"/>
      <c r="BN15" s="39"/>
      <c r="BO15" s="83"/>
      <c r="BP15" s="39"/>
      <c r="BQ15" s="83"/>
      <c r="BR15" s="39"/>
      <c r="BS15" s="83"/>
      <c r="BT15" s="39"/>
      <c r="BU15" s="83"/>
      <c r="BV15" s="39"/>
      <c r="BW15" s="83"/>
      <c r="BX15" s="39"/>
      <c r="BY15" s="83"/>
      <c r="BZ15" s="39"/>
      <c r="CB15" s="83"/>
      <c r="CC15" s="39"/>
      <c r="CD15" s="83"/>
      <c r="CE15" s="39"/>
      <c r="CF15" s="83"/>
      <c r="CG15" s="39"/>
      <c r="CH15" s="83"/>
      <c r="CI15" s="39"/>
      <c r="CJ15" s="83"/>
      <c r="CK15" s="39"/>
      <c r="CL15" s="83"/>
      <c r="CM15" s="39"/>
      <c r="CN15" s="83"/>
      <c r="CO15" s="39"/>
      <c r="CP15" s="83"/>
      <c r="CQ15" s="39"/>
      <c r="CR15" s="83"/>
      <c r="CS15" s="39"/>
      <c r="CT15" s="83"/>
      <c r="CU15" s="39"/>
      <c r="CV15" s="83"/>
      <c r="CW15" s="39"/>
      <c r="CX15" s="83"/>
      <c r="CY15" s="39"/>
      <c r="CZ15" s="83"/>
      <c r="DA15" s="39"/>
      <c r="DB15" s="83"/>
      <c r="DC15" s="39"/>
      <c r="DD15" s="83"/>
      <c r="DE15" s="39"/>
      <c r="DF15" s="83">
        <v>1.4</v>
      </c>
      <c r="DG15" s="39" t="s">
        <v>195</v>
      </c>
      <c r="DH15" s="83"/>
      <c r="DI15" s="39"/>
    </row>
    <row r="16" spans="1:125" x14ac:dyDescent="0.2">
      <c r="A16" s="38">
        <v>4</v>
      </c>
      <c r="B16" s="38"/>
      <c r="C16" s="173">
        <v>43824.086956521736</v>
      </c>
      <c r="D16" s="67"/>
      <c r="E16" s="119"/>
      <c r="F16" s="39"/>
      <c r="G16" s="119"/>
      <c r="H16" s="39"/>
      <c r="I16" s="119"/>
      <c r="J16" s="39"/>
      <c r="K16" s="119"/>
      <c r="L16" s="39"/>
      <c r="M16" s="119"/>
      <c r="N16" s="39"/>
      <c r="O16" s="119"/>
      <c r="P16" s="39"/>
      <c r="Q16" s="119"/>
      <c r="R16" s="39"/>
      <c r="S16" s="119"/>
      <c r="T16" s="39"/>
      <c r="U16" s="119"/>
      <c r="V16" s="39"/>
      <c r="W16" s="119"/>
      <c r="X16" s="39"/>
      <c r="Y16" s="119"/>
      <c r="Z16" s="39"/>
      <c r="AA16" s="119"/>
      <c r="AB16" s="39"/>
      <c r="AC16" s="119"/>
      <c r="AD16" s="39"/>
      <c r="AE16" s="119"/>
      <c r="AF16" s="39"/>
      <c r="AG16" s="119"/>
      <c r="AH16" s="39"/>
      <c r="AI16" s="119"/>
      <c r="AJ16" s="39"/>
      <c r="AK16" s="83"/>
      <c r="AL16" s="39"/>
      <c r="AM16" s="83"/>
      <c r="AN16" s="39"/>
      <c r="AO16" s="83"/>
      <c r="AP16" s="39"/>
      <c r="AQ16" s="83"/>
      <c r="AR16" s="39"/>
      <c r="AS16" s="83"/>
      <c r="AT16" s="39"/>
      <c r="AU16" s="83"/>
      <c r="AV16" s="39"/>
      <c r="AW16" s="83"/>
      <c r="AX16" s="39"/>
      <c r="AY16" s="83"/>
      <c r="AZ16" s="39"/>
      <c r="BA16" s="83"/>
      <c r="BB16" s="39"/>
      <c r="BC16" s="119"/>
      <c r="BD16" s="39"/>
      <c r="BE16" s="83"/>
      <c r="BF16" s="39"/>
      <c r="BG16" s="83"/>
      <c r="BH16" s="39"/>
      <c r="BI16" s="83"/>
      <c r="BJ16" s="39"/>
      <c r="BK16" s="83"/>
      <c r="BL16" s="39"/>
      <c r="BM16" s="83"/>
      <c r="BN16" s="39"/>
      <c r="BO16" s="83"/>
      <c r="BP16" s="39"/>
      <c r="BQ16" s="83"/>
      <c r="BR16" s="39"/>
      <c r="BS16" s="83"/>
      <c r="BT16" s="39"/>
      <c r="BU16" s="83"/>
      <c r="BV16" s="39"/>
      <c r="BW16" s="83"/>
      <c r="BX16" s="39"/>
      <c r="BY16" s="83"/>
      <c r="BZ16" s="39"/>
      <c r="CB16" s="83"/>
      <c r="CC16" s="39"/>
      <c r="CD16" s="83"/>
      <c r="CE16" s="39"/>
      <c r="CF16" s="83"/>
      <c r="CG16" s="39"/>
      <c r="CH16" s="83"/>
      <c r="CI16" s="39"/>
      <c r="CJ16" s="83"/>
      <c r="CK16" s="39"/>
      <c r="CL16" s="83"/>
      <c r="CM16" s="39"/>
      <c r="CN16" s="83"/>
      <c r="CO16" s="39"/>
      <c r="CP16" s="83"/>
      <c r="CQ16" s="39"/>
      <c r="CR16" s="83"/>
      <c r="CS16" s="39"/>
      <c r="CT16" s="83"/>
      <c r="CU16" s="39"/>
      <c r="CV16" s="83"/>
      <c r="CW16" s="39"/>
      <c r="CX16" s="83"/>
      <c r="CY16" s="39"/>
      <c r="CZ16" s="83"/>
      <c r="DA16" s="39"/>
      <c r="DB16" s="83"/>
      <c r="DC16" s="39"/>
      <c r="DD16" s="83"/>
      <c r="DE16" s="39"/>
      <c r="DF16" s="83"/>
      <c r="DG16" s="39"/>
      <c r="DH16" s="83"/>
      <c r="DI16" s="39"/>
    </row>
    <row r="17" spans="1:113" x14ac:dyDescent="0.2">
      <c r="A17" s="38">
        <v>5</v>
      </c>
      <c r="B17" s="38"/>
      <c r="C17" s="173">
        <v>37483.148936170212</v>
      </c>
      <c r="D17" s="67"/>
      <c r="E17" s="119"/>
      <c r="F17" s="39"/>
      <c r="G17" s="119"/>
      <c r="H17" s="39"/>
      <c r="I17" s="119"/>
      <c r="J17" s="39"/>
      <c r="K17" s="119">
        <v>7.08</v>
      </c>
      <c r="L17" s="39" t="s">
        <v>195</v>
      </c>
      <c r="M17" s="119">
        <v>710</v>
      </c>
      <c r="N17" s="39" t="s">
        <v>195</v>
      </c>
      <c r="O17" s="119">
        <v>555</v>
      </c>
      <c r="P17" s="39" t="s">
        <v>195</v>
      </c>
      <c r="Q17" s="119">
        <v>250</v>
      </c>
      <c r="R17" s="39" t="s">
        <v>195</v>
      </c>
      <c r="S17" s="119"/>
      <c r="T17" s="39"/>
      <c r="U17" s="119"/>
      <c r="V17" s="39"/>
      <c r="W17" s="119"/>
      <c r="X17" s="39"/>
      <c r="Y17" s="119"/>
      <c r="Z17" s="39"/>
      <c r="AA17" s="119">
        <v>47</v>
      </c>
      <c r="AB17" s="39" t="s">
        <v>195</v>
      </c>
      <c r="AC17" s="119"/>
      <c r="AD17" s="39"/>
      <c r="AE17" s="119"/>
      <c r="AF17" s="39"/>
      <c r="AG17" s="119"/>
      <c r="AH17" s="39"/>
      <c r="AI17" s="119"/>
      <c r="AJ17" s="39"/>
      <c r="AK17" s="83"/>
      <c r="AL17" s="39"/>
      <c r="AM17" s="83"/>
      <c r="AN17" s="39"/>
      <c r="AO17" s="83"/>
      <c r="AP17" s="39"/>
      <c r="AQ17" s="83"/>
      <c r="AR17" s="39"/>
      <c r="AS17" s="83"/>
      <c r="AT17" s="39"/>
      <c r="AU17" s="83"/>
      <c r="AV17" s="39"/>
      <c r="AW17" s="83"/>
      <c r="AX17" s="39"/>
      <c r="AY17" s="83"/>
      <c r="AZ17" s="39"/>
      <c r="BA17" s="83"/>
      <c r="BB17" s="39"/>
      <c r="BC17" s="119"/>
      <c r="BD17" s="39"/>
      <c r="BE17" s="83"/>
      <c r="BF17" s="39"/>
      <c r="BG17" s="83"/>
      <c r="BH17" s="39"/>
      <c r="BI17" s="83"/>
      <c r="BJ17" s="39"/>
      <c r="BK17" s="83"/>
      <c r="BL17" s="39"/>
      <c r="BM17" s="83"/>
      <c r="BN17" s="39"/>
      <c r="BO17" s="83"/>
      <c r="BP17" s="39"/>
      <c r="BQ17" s="83"/>
      <c r="BR17" s="39"/>
      <c r="BS17" s="83"/>
      <c r="BT17" s="39"/>
      <c r="BU17" s="83"/>
      <c r="BV17" s="39"/>
      <c r="BW17" s="83"/>
      <c r="BX17" s="39"/>
      <c r="BY17" s="83"/>
      <c r="BZ17" s="39"/>
      <c r="CB17" s="83"/>
      <c r="CC17" s="39"/>
      <c r="CD17" s="83"/>
      <c r="CE17" s="39"/>
      <c r="CF17" s="83"/>
      <c r="CG17" s="39"/>
      <c r="CH17" s="83"/>
      <c r="CI17" s="39"/>
      <c r="CJ17" s="83"/>
      <c r="CK17" s="39"/>
      <c r="CL17" s="83"/>
      <c r="CM17" s="39"/>
      <c r="CN17" s="83"/>
      <c r="CO17" s="39"/>
      <c r="CP17" s="83"/>
      <c r="CQ17" s="39"/>
      <c r="CR17" s="83"/>
      <c r="CS17" s="39"/>
      <c r="CT17" s="83"/>
      <c r="CU17" s="39"/>
      <c r="CV17" s="83"/>
      <c r="CW17" s="39"/>
      <c r="CX17" s="83"/>
      <c r="CY17" s="39"/>
      <c r="CZ17" s="83"/>
      <c r="DA17" s="39"/>
      <c r="DB17" s="83"/>
      <c r="DC17" s="39"/>
      <c r="DD17" s="83"/>
      <c r="DE17" s="39"/>
      <c r="DF17" s="83">
        <v>1.4</v>
      </c>
      <c r="DG17" s="39" t="s">
        <v>195</v>
      </c>
      <c r="DH17" s="83"/>
      <c r="DI17" s="39"/>
    </row>
    <row r="18" spans="1:113" x14ac:dyDescent="0.2">
      <c r="A18" s="38">
        <v>6</v>
      </c>
      <c r="B18" s="38"/>
      <c r="C18" s="173">
        <v>38973.246620043239</v>
      </c>
      <c r="D18" s="67"/>
      <c r="E18" s="119"/>
      <c r="F18" s="39"/>
      <c r="G18" s="119"/>
      <c r="H18" s="39"/>
      <c r="I18" s="119"/>
      <c r="J18" s="39"/>
      <c r="K18" s="119"/>
      <c r="L18" s="39"/>
      <c r="M18" s="119"/>
      <c r="N18" s="39"/>
      <c r="O18" s="119"/>
      <c r="P18" s="39"/>
      <c r="Q18" s="119"/>
      <c r="R18" s="39"/>
      <c r="S18" s="119"/>
      <c r="T18" s="39"/>
      <c r="U18" s="119"/>
      <c r="V18" s="39"/>
      <c r="W18" s="119"/>
      <c r="X18" s="39"/>
      <c r="Y18" s="119"/>
      <c r="Z18" s="39"/>
      <c r="AA18" s="119"/>
      <c r="AB18" s="39"/>
      <c r="AC18" s="119"/>
      <c r="AD18" s="39"/>
      <c r="AE18" s="119"/>
      <c r="AF18" s="39"/>
      <c r="AG18" s="119"/>
      <c r="AH18" s="39"/>
      <c r="AI18" s="119"/>
      <c r="AJ18" s="39"/>
      <c r="AK18" s="120"/>
      <c r="AL18" s="39"/>
      <c r="AM18" s="83"/>
      <c r="AN18" s="39"/>
      <c r="AO18" s="83"/>
      <c r="AP18" s="39"/>
      <c r="AQ18" s="120"/>
      <c r="AR18" s="39"/>
      <c r="AS18" s="83"/>
      <c r="AT18" s="39"/>
      <c r="AU18" s="120"/>
      <c r="AV18" s="39"/>
      <c r="AW18" s="120"/>
      <c r="AX18" s="39"/>
      <c r="AY18" s="120"/>
      <c r="AZ18" s="39"/>
      <c r="BA18" s="83"/>
      <c r="BB18" s="39"/>
      <c r="BC18" s="119"/>
      <c r="BD18" s="39"/>
      <c r="BE18" s="120"/>
      <c r="BF18" s="39"/>
      <c r="BG18" s="120"/>
      <c r="BH18" s="39"/>
      <c r="BI18" s="120"/>
      <c r="BJ18" s="39"/>
      <c r="BK18" s="120"/>
      <c r="BL18" s="39"/>
      <c r="BM18" s="120"/>
      <c r="BN18" s="39"/>
      <c r="BO18" s="120"/>
      <c r="BP18" s="121"/>
      <c r="BQ18" s="120"/>
      <c r="BR18" s="121"/>
      <c r="BS18" s="120"/>
      <c r="BT18" s="121"/>
      <c r="BU18" s="83"/>
      <c r="BV18" s="39"/>
      <c r="BW18" s="120"/>
      <c r="BX18" s="121"/>
      <c r="BY18" s="120"/>
      <c r="BZ18" s="121"/>
      <c r="CA18" s="122"/>
      <c r="CB18" s="120"/>
      <c r="CC18" s="121"/>
      <c r="CD18" s="120"/>
      <c r="CE18" s="121"/>
      <c r="CF18" s="120"/>
      <c r="CG18" s="121"/>
      <c r="CH18" s="120"/>
      <c r="CI18" s="121"/>
      <c r="CJ18" s="120"/>
      <c r="CK18" s="121"/>
      <c r="CL18" s="120"/>
      <c r="CM18" s="121"/>
      <c r="CN18" s="120"/>
      <c r="CO18" s="121"/>
      <c r="CP18" s="120"/>
      <c r="CQ18" s="121"/>
      <c r="CR18" s="120"/>
      <c r="CS18" s="121"/>
      <c r="CT18" s="120"/>
      <c r="CU18" s="121"/>
      <c r="CV18" s="120"/>
      <c r="CW18" s="121"/>
      <c r="CX18" s="120"/>
      <c r="CY18" s="121"/>
      <c r="CZ18" s="120"/>
      <c r="DA18" s="121"/>
      <c r="DB18" s="120"/>
      <c r="DC18" s="123"/>
      <c r="DD18" s="120"/>
      <c r="DE18" s="123"/>
      <c r="DF18" s="120"/>
      <c r="DG18" s="123"/>
      <c r="DH18" s="120"/>
      <c r="DI18" s="123"/>
    </row>
    <row r="19" spans="1:113" x14ac:dyDescent="0.2">
      <c r="A19" s="38">
        <v>7</v>
      </c>
      <c r="B19" s="38"/>
      <c r="C19" s="173">
        <v>37527.736936940317</v>
      </c>
      <c r="D19" s="67"/>
      <c r="E19" s="119"/>
      <c r="F19" s="39"/>
      <c r="G19" s="119"/>
      <c r="H19" s="39"/>
      <c r="I19" s="119"/>
      <c r="J19" s="39"/>
      <c r="K19" s="119">
        <v>7.18</v>
      </c>
      <c r="L19" s="39" t="s">
        <v>195</v>
      </c>
      <c r="M19" s="119">
        <v>825</v>
      </c>
      <c r="N19" s="39" t="s">
        <v>195</v>
      </c>
      <c r="O19" s="119">
        <v>620</v>
      </c>
      <c r="P19" s="39" t="s">
        <v>195</v>
      </c>
      <c r="Q19" s="119">
        <v>516</v>
      </c>
      <c r="R19" s="39" t="s">
        <v>195</v>
      </c>
      <c r="S19" s="119"/>
      <c r="T19" s="39"/>
      <c r="U19" s="119"/>
      <c r="V19" s="39"/>
      <c r="W19" s="119"/>
      <c r="X19" s="39"/>
      <c r="Y19" s="119"/>
      <c r="Z19" s="39"/>
      <c r="AA19" s="119">
        <v>44</v>
      </c>
      <c r="AB19" s="39" t="s">
        <v>195</v>
      </c>
      <c r="AC19" s="119">
        <v>6.3</v>
      </c>
      <c r="AD19" s="39" t="s">
        <v>195</v>
      </c>
      <c r="AE19" s="119"/>
      <c r="AF19" s="39"/>
      <c r="AG19" s="119"/>
      <c r="AH19" s="39"/>
      <c r="AI19" s="119"/>
      <c r="AJ19" s="39"/>
      <c r="AK19" s="83"/>
      <c r="AL19" s="39"/>
      <c r="AM19" s="83"/>
      <c r="AN19" s="39"/>
      <c r="AO19" s="83"/>
      <c r="AP19" s="39"/>
      <c r="AQ19" s="83"/>
      <c r="AR19" s="39"/>
      <c r="AS19" s="83"/>
      <c r="AT19" s="39"/>
      <c r="AU19" s="83"/>
      <c r="AV19" s="39"/>
      <c r="AW19" s="83"/>
      <c r="AX19" s="39"/>
      <c r="AY19" s="83"/>
      <c r="AZ19" s="39"/>
      <c r="BA19" s="83"/>
      <c r="BB19" s="39"/>
      <c r="BC19" s="119"/>
      <c r="BD19" s="39"/>
      <c r="BE19" s="83"/>
      <c r="BF19" s="39"/>
      <c r="BG19" s="83"/>
      <c r="BH19" s="39"/>
      <c r="BI19" s="83"/>
      <c r="BJ19" s="39"/>
      <c r="BK19" s="83"/>
      <c r="BL19" s="39"/>
      <c r="BM19" s="83"/>
      <c r="BN19" s="39"/>
      <c r="BO19" s="83"/>
      <c r="BP19" s="39"/>
      <c r="BQ19" s="83"/>
      <c r="BR19" s="39"/>
      <c r="BS19" s="83"/>
      <c r="BT19" s="39"/>
      <c r="BU19" s="83"/>
      <c r="BV19" s="39"/>
      <c r="BW19" s="83"/>
      <c r="BX19" s="39"/>
      <c r="BY19" s="83"/>
      <c r="BZ19" s="39"/>
      <c r="CB19" s="83"/>
      <c r="CC19" s="39"/>
      <c r="CD19" s="83"/>
      <c r="CE19" s="39"/>
      <c r="CF19" s="83"/>
      <c r="CG19" s="39"/>
      <c r="CH19" s="83"/>
      <c r="CI19" s="39"/>
      <c r="CJ19" s="83"/>
      <c r="CK19" s="39"/>
      <c r="CL19" s="83"/>
      <c r="CM19" s="39"/>
      <c r="CN19" s="83"/>
      <c r="CO19" s="39"/>
      <c r="CP19" s="83"/>
      <c r="CQ19" s="39"/>
      <c r="CR19" s="83"/>
      <c r="CS19" s="39"/>
      <c r="CT19" s="83"/>
      <c r="CU19" s="39"/>
      <c r="CV19" s="83"/>
      <c r="CW19" s="39"/>
      <c r="CX19" s="83"/>
      <c r="CY19" s="39"/>
      <c r="CZ19" s="83"/>
      <c r="DA19" s="39"/>
      <c r="DB19" s="83"/>
      <c r="DC19" s="39"/>
      <c r="DD19" s="83"/>
      <c r="DE19" s="39"/>
      <c r="DF19" s="83">
        <v>1.4</v>
      </c>
      <c r="DG19" s="39" t="s">
        <v>195</v>
      </c>
      <c r="DH19" s="83"/>
      <c r="DI19" s="39"/>
    </row>
    <row r="20" spans="1:113" x14ac:dyDescent="0.2">
      <c r="A20" s="38">
        <v>8</v>
      </c>
      <c r="B20" s="38"/>
      <c r="C20" s="173">
        <v>38384</v>
      </c>
      <c r="D20" s="39"/>
      <c r="E20" s="119"/>
      <c r="F20" s="39"/>
      <c r="G20" s="119"/>
      <c r="H20" s="39"/>
      <c r="I20" s="119"/>
      <c r="J20" s="39"/>
      <c r="K20" s="119"/>
      <c r="L20" s="39"/>
      <c r="M20" s="119"/>
      <c r="N20" s="39"/>
      <c r="O20" s="119"/>
      <c r="P20" s="39"/>
      <c r="Q20" s="119"/>
      <c r="R20" s="39"/>
      <c r="S20" s="119"/>
      <c r="T20" s="39"/>
      <c r="U20" s="119"/>
      <c r="V20" s="39"/>
      <c r="W20" s="119"/>
      <c r="X20" s="39"/>
      <c r="Y20" s="119"/>
      <c r="Z20" s="39"/>
      <c r="AA20" s="119"/>
      <c r="AB20" s="39"/>
      <c r="AC20" s="119"/>
      <c r="AD20" s="39"/>
      <c r="AE20" s="119"/>
      <c r="AF20" s="39"/>
      <c r="AG20" s="119"/>
      <c r="AH20" s="39"/>
      <c r="AI20" s="119"/>
      <c r="AJ20" s="39"/>
      <c r="AK20" s="83"/>
      <c r="AL20" s="39"/>
      <c r="AM20" s="83"/>
      <c r="AN20" s="39"/>
      <c r="AO20" s="83"/>
      <c r="AP20" s="39"/>
      <c r="AQ20" s="83"/>
      <c r="AR20" s="39"/>
      <c r="AS20" s="83"/>
      <c r="AT20" s="39"/>
      <c r="AU20" s="119"/>
      <c r="AV20" s="39"/>
      <c r="AW20" s="83"/>
      <c r="AX20" s="39"/>
      <c r="AY20" s="83"/>
      <c r="AZ20" s="39"/>
      <c r="BA20" s="83"/>
      <c r="BB20" s="39"/>
      <c r="BC20" s="119"/>
      <c r="BD20" s="39"/>
      <c r="BE20" s="83"/>
      <c r="BF20" s="39"/>
      <c r="BG20" s="83"/>
      <c r="BH20" s="39"/>
      <c r="BI20" s="83"/>
      <c r="BJ20" s="39"/>
      <c r="BK20" s="83"/>
      <c r="BL20" s="39"/>
      <c r="BM20" s="83"/>
      <c r="BN20" s="39"/>
      <c r="BO20" s="83"/>
      <c r="BP20" s="39"/>
      <c r="BQ20" s="83"/>
      <c r="BR20" s="39"/>
      <c r="BS20" s="83"/>
      <c r="BT20" s="39"/>
      <c r="BU20" s="83"/>
      <c r="BV20" s="39"/>
      <c r="BW20" s="83"/>
      <c r="BX20" s="39"/>
      <c r="BY20" s="83"/>
      <c r="BZ20" s="39"/>
      <c r="CB20" s="83"/>
      <c r="CC20" s="39"/>
      <c r="CD20" s="83"/>
      <c r="CE20" s="39"/>
      <c r="CF20" s="83"/>
      <c r="CG20" s="39"/>
      <c r="CH20" s="83"/>
      <c r="CI20" s="39"/>
      <c r="CJ20" s="83"/>
      <c r="CK20" s="39"/>
      <c r="CL20" s="83"/>
      <c r="CM20" s="39"/>
      <c r="CN20" s="83"/>
      <c r="CO20" s="39"/>
      <c r="CP20" s="83"/>
      <c r="CQ20" s="39"/>
      <c r="CR20" s="83"/>
      <c r="CS20" s="39"/>
      <c r="CT20" s="83"/>
      <c r="CU20" s="39"/>
      <c r="CV20" s="83"/>
      <c r="CW20" s="39"/>
      <c r="CX20" s="83"/>
      <c r="CY20" s="39"/>
      <c r="CZ20" s="83"/>
      <c r="DA20" s="39"/>
      <c r="DB20" s="83"/>
      <c r="DC20" s="39"/>
      <c r="DD20" s="83"/>
      <c r="DE20" s="39"/>
      <c r="DF20" s="83"/>
      <c r="DG20" s="39"/>
      <c r="DH20" s="83"/>
      <c r="DI20" s="39"/>
    </row>
    <row r="21" spans="1:113" x14ac:dyDescent="0.2">
      <c r="A21" s="38">
        <v>9</v>
      </c>
      <c r="B21" s="38"/>
      <c r="C21" s="173">
        <v>38984.894736842107</v>
      </c>
      <c r="D21" s="39"/>
      <c r="E21" s="119"/>
      <c r="F21" s="39"/>
      <c r="G21" s="119"/>
      <c r="H21" s="39"/>
      <c r="I21" s="119"/>
      <c r="J21" s="39"/>
      <c r="K21" s="119">
        <v>7.03</v>
      </c>
      <c r="L21" s="39" t="s">
        <v>195</v>
      </c>
      <c r="M21" s="119">
        <v>810</v>
      </c>
      <c r="N21" s="39" t="s">
        <v>195</v>
      </c>
      <c r="O21" s="119">
        <v>600</v>
      </c>
      <c r="P21" s="39" t="s">
        <v>195</v>
      </c>
      <c r="Q21" s="119"/>
      <c r="R21" s="39"/>
      <c r="S21" s="119"/>
      <c r="T21" s="39"/>
      <c r="U21" s="119">
        <v>1122</v>
      </c>
      <c r="V21" s="39" t="s">
        <v>195</v>
      </c>
      <c r="W21" s="119"/>
      <c r="X21" s="39"/>
      <c r="Y21" s="119"/>
      <c r="Z21" s="39"/>
      <c r="AA21" s="119">
        <v>42.3</v>
      </c>
      <c r="AB21" s="39" t="s">
        <v>195</v>
      </c>
      <c r="AC21" s="119"/>
      <c r="AD21" s="39"/>
      <c r="AE21" s="119"/>
      <c r="AF21" s="39"/>
      <c r="AG21" s="119"/>
      <c r="AH21" s="39"/>
      <c r="AI21" s="119"/>
      <c r="AJ21" s="39"/>
      <c r="AK21" s="83"/>
      <c r="AL21" s="39"/>
      <c r="AM21" s="83"/>
      <c r="AN21" s="39"/>
      <c r="AO21" s="83"/>
      <c r="AP21" s="39"/>
      <c r="AQ21" s="83"/>
      <c r="AR21" s="39"/>
      <c r="AS21" s="83"/>
      <c r="AT21" s="39"/>
      <c r="AU21" s="83"/>
      <c r="AV21" s="39"/>
      <c r="AW21" s="83"/>
      <c r="AX21" s="39"/>
      <c r="AY21" s="83"/>
      <c r="AZ21" s="39"/>
      <c r="BA21" s="83"/>
      <c r="BB21" s="39"/>
      <c r="BC21" s="119"/>
      <c r="BD21" s="39"/>
      <c r="BE21" s="83"/>
      <c r="BF21" s="39"/>
      <c r="BG21" s="83"/>
      <c r="BH21" s="39"/>
      <c r="BI21" s="83"/>
      <c r="BJ21" s="39"/>
      <c r="BK21" s="83"/>
      <c r="BL21" s="39"/>
      <c r="BM21" s="83"/>
      <c r="BN21" s="39"/>
      <c r="BO21" s="83"/>
      <c r="BP21" s="39"/>
      <c r="BQ21" s="83"/>
      <c r="BR21" s="39"/>
      <c r="BS21" s="83"/>
      <c r="BT21" s="39"/>
      <c r="BU21" s="83"/>
      <c r="BV21" s="39"/>
      <c r="BW21" s="83"/>
      <c r="BX21" s="39"/>
      <c r="BY21" s="83"/>
      <c r="BZ21" s="39"/>
      <c r="CB21" s="83"/>
      <c r="CC21" s="39"/>
      <c r="CD21" s="83"/>
      <c r="CE21" s="39"/>
      <c r="CF21" s="83"/>
      <c r="CG21" s="39"/>
      <c r="CH21" s="83"/>
      <c r="CI21" s="39"/>
      <c r="CJ21" s="83"/>
      <c r="CK21" s="39"/>
      <c r="CL21" s="83"/>
      <c r="CM21" s="39"/>
      <c r="CN21" s="83"/>
      <c r="CO21" s="39"/>
      <c r="CP21" s="83"/>
      <c r="CQ21" s="39"/>
      <c r="CR21" s="83"/>
      <c r="CS21" s="39"/>
      <c r="CT21" s="83"/>
      <c r="CU21" s="39"/>
      <c r="CV21" s="83"/>
      <c r="CW21" s="39"/>
      <c r="CX21" s="83"/>
      <c r="CY21" s="39"/>
      <c r="CZ21" s="83"/>
      <c r="DA21" s="39"/>
      <c r="DB21" s="83"/>
      <c r="DC21" s="39"/>
      <c r="DD21" s="83"/>
      <c r="DE21" s="39"/>
      <c r="DF21" s="83">
        <v>2.58</v>
      </c>
      <c r="DG21" s="39" t="s">
        <v>195</v>
      </c>
      <c r="DH21" s="83"/>
      <c r="DI21" s="39"/>
    </row>
    <row r="22" spans="1:113" x14ac:dyDescent="0.2">
      <c r="A22" s="38">
        <v>10</v>
      </c>
      <c r="B22" s="38"/>
      <c r="C22" s="173">
        <v>38827</v>
      </c>
      <c r="D22" s="39"/>
      <c r="E22" s="119"/>
      <c r="F22" s="39"/>
      <c r="G22" s="119"/>
      <c r="H22" s="39"/>
      <c r="I22" s="119"/>
      <c r="J22" s="39"/>
      <c r="K22" s="119">
        <v>7.5</v>
      </c>
      <c r="L22" s="39" t="s">
        <v>210</v>
      </c>
      <c r="M22" s="119">
        <v>475</v>
      </c>
      <c r="N22" s="39" t="s">
        <v>210</v>
      </c>
      <c r="O22" s="119"/>
      <c r="P22" s="39"/>
      <c r="Q22" s="119">
        <v>275</v>
      </c>
      <c r="R22" s="39" t="s">
        <v>210</v>
      </c>
      <c r="S22" s="119"/>
      <c r="T22" s="39"/>
      <c r="U22" s="119">
        <v>1005</v>
      </c>
      <c r="V22" s="39" t="s">
        <v>210</v>
      </c>
      <c r="W22" s="119"/>
      <c r="X22" s="39"/>
      <c r="Y22" s="119">
        <v>69</v>
      </c>
      <c r="Z22" s="39" t="s">
        <v>210</v>
      </c>
      <c r="AA22" s="119"/>
      <c r="AB22" s="39"/>
      <c r="AC22" s="119"/>
      <c r="AD22" s="39"/>
      <c r="AE22" s="119"/>
      <c r="AF22" s="39"/>
      <c r="AG22" s="119"/>
      <c r="AH22" s="39"/>
      <c r="AI22" s="119"/>
      <c r="AJ22" s="39"/>
      <c r="AK22" s="83"/>
      <c r="AL22" s="39"/>
      <c r="AM22" s="83"/>
      <c r="AN22" s="39"/>
      <c r="AO22" s="83"/>
      <c r="AP22" s="39"/>
      <c r="AQ22" s="83"/>
      <c r="AR22" s="39"/>
      <c r="AS22" s="83"/>
      <c r="AT22" s="39"/>
      <c r="AU22" s="83"/>
      <c r="AV22" s="39"/>
      <c r="AW22" s="83"/>
      <c r="AX22" s="39"/>
      <c r="AY22" s="83"/>
      <c r="AZ22" s="39"/>
      <c r="BA22" s="83"/>
      <c r="BB22" s="39"/>
      <c r="BC22" s="119"/>
      <c r="BD22" s="39"/>
      <c r="BE22" s="83"/>
      <c r="BF22" s="39"/>
      <c r="BG22" s="83"/>
      <c r="BH22" s="39"/>
      <c r="BI22" s="83"/>
      <c r="BJ22" s="39"/>
      <c r="BK22" s="83"/>
      <c r="BL22" s="39"/>
      <c r="BM22" s="83"/>
      <c r="BN22" s="39"/>
      <c r="BO22" s="83"/>
      <c r="BP22" s="39"/>
      <c r="BQ22" s="83"/>
      <c r="BR22" s="39"/>
      <c r="BS22" s="83"/>
      <c r="BT22" s="39"/>
      <c r="BU22" s="83"/>
      <c r="BV22" s="39"/>
      <c r="BW22" s="83"/>
      <c r="BX22" s="39"/>
      <c r="BY22" s="83"/>
      <c r="BZ22" s="39"/>
      <c r="CB22" s="83"/>
      <c r="CC22" s="39"/>
      <c r="CD22" s="83"/>
      <c r="CE22" s="39"/>
      <c r="CF22" s="83"/>
      <c r="CG22" s="39"/>
      <c r="CH22" s="83"/>
      <c r="CI22" s="39"/>
      <c r="CJ22" s="83"/>
      <c r="CK22" s="39"/>
      <c r="CL22" s="83"/>
      <c r="CM22" s="39"/>
      <c r="CN22" s="83"/>
      <c r="CO22" s="39"/>
      <c r="CP22" s="83"/>
      <c r="CQ22" s="39"/>
      <c r="CR22" s="83"/>
      <c r="CS22" s="39"/>
      <c r="CT22" s="83"/>
      <c r="CU22" s="39"/>
      <c r="CV22" s="83"/>
      <c r="CW22" s="39"/>
      <c r="CX22" s="83"/>
      <c r="CY22" s="39"/>
      <c r="CZ22" s="83"/>
      <c r="DA22" s="39"/>
      <c r="DB22" s="83"/>
      <c r="DC22" s="39"/>
      <c r="DD22" s="83"/>
      <c r="DE22" s="39"/>
      <c r="DF22" s="83">
        <v>1.56</v>
      </c>
      <c r="DG22" s="39" t="s">
        <v>210</v>
      </c>
      <c r="DH22" s="83"/>
      <c r="DI22" s="39"/>
    </row>
    <row r="23" spans="1:113" x14ac:dyDescent="0.2">
      <c r="A23" s="38">
        <v>11</v>
      </c>
      <c r="B23" s="38"/>
      <c r="C23" s="173">
        <v>41973.703448275861</v>
      </c>
      <c r="D23" s="39"/>
      <c r="E23" s="119"/>
      <c r="F23" s="39"/>
      <c r="G23" s="119"/>
      <c r="H23" s="39"/>
      <c r="I23" s="119"/>
      <c r="J23" s="39"/>
      <c r="K23" s="119"/>
      <c r="L23" s="39"/>
      <c r="M23" s="119"/>
      <c r="N23" s="39"/>
      <c r="O23" s="119"/>
      <c r="P23" s="39"/>
      <c r="Q23" s="119"/>
      <c r="R23" s="39"/>
      <c r="S23" s="119"/>
      <c r="T23" s="39"/>
      <c r="U23" s="119"/>
      <c r="V23" s="39"/>
      <c r="W23" s="119"/>
      <c r="X23" s="39"/>
      <c r="Y23" s="119"/>
      <c r="Z23" s="39"/>
      <c r="AA23" s="119"/>
      <c r="AB23" s="39"/>
      <c r="AC23" s="119"/>
      <c r="AD23" s="39"/>
      <c r="AE23" s="119"/>
      <c r="AF23" s="39"/>
      <c r="AG23" s="119"/>
      <c r="AH23" s="39"/>
      <c r="AI23" s="119"/>
      <c r="AJ23" s="39"/>
      <c r="AK23" s="83"/>
      <c r="AL23" s="39"/>
      <c r="AM23" s="83"/>
      <c r="AN23" s="39"/>
      <c r="AO23" s="83"/>
      <c r="AP23" s="39"/>
      <c r="AQ23" s="83"/>
      <c r="AR23" s="39"/>
      <c r="AS23" s="83"/>
      <c r="AT23" s="39"/>
      <c r="AU23" s="83"/>
      <c r="AV23" s="39"/>
      <c r="AW23" s="83"/>
      <c r="AX23" s="39"/>
      <c r="AY23" s="83"/>
      <c r="AZ23" s="39"/>
      <c r="BA23" s="83"/>
      <c r="BB23" s="39"/>
      <c r="BC23" s="119"/>
      <c r="BD23" s="39"/>
      <c r="BE23" s="83"/>
      <c r="BF23" s="39"/>
      <c r="BG23" s="83"/>
      <c r="BH23" s="39"/>
      <c r="BI23" s="83"/>
      <c r="BJ23" s="39"/>
      <c r="BK23" s="83"/>
      <c r="BL23" s="39"/>
      <c r="BM23" s="83"/>
      <c r="BN23" s="39"/>
      <c r="BO23" s="83"/>
      <c r="BP23" s="39"/>
      <c r="BQ23" s="83"/>
      <c r="BR23" s="39"/>
      <c r="BS23" s="83"/>
      <c r="BT23" s="39"/>
      <c r="BU23" s="83"/>
      <c r="BV23" s="39"/>
      <c r="BW23" s="83"/>
      <c r="BX23" s="39"/>
      <c r="BY23" s="83"/>
      <c r="BZ23" s="39"/>
      <c r="CB23" s="83"/>
      <c r="CC23" s="39"/>
      <c r="CD23" s="83"/>
      <c r="CE23" s="39"/>
      <c r="CF23" s="83"/>
      <c r="CG23" s="39"/>
      <c r="CH23" s="83"/>
      <c r="CI23" s="39"/>
      <c r="CJ23" s="83"/>
      <c r="CK23" s="39"/>
      <c r="CL23" s="83"/>
      <c r="CM23" s="39"/>
      <c r="CN23" s="83"/>
      <c r="CO23" s="39"/>
      <c r="CP23" s="83"/>
      <c r="CQ23" s="39"/>
      <c r="CR23" s="83"/>
      <c r="CS23" s="39"/>
      <c r="CT23" s="83"/>
      <c r="CU23" s="39"/>
      <c r="CV23" s="83"/>
      <c r="CW23" s="39"/>
      <c r="CX23" s="83"/>
      <c r="CY23" s="39"/>
      <c r="CZ23" s="83"/>
      <c r="DA23" s="39"/>
      <c r="DB23" s="83"/>
      <c r="DC23" s="39"/>
      <c r="DD23" s="83"/>
      <c r="DE23" s="39"/>
      <c r="DF23" s="83"/>
      <c r="DG23" s="39"/>
      <c r="DH23" s="83"/>
      <c r="DI23" s="39"/>
    </row>
    <row r="24" spans="1:113" x14ac:dyDescent="0.2">
      <c r="A24" s="38">
        <v>12</v>
      </c>
      <c r="B24" s="38"/>
      <c r="C24" s="173">
        <v>36865.214532871971</v>
      </c>
      <c r="D24" s="39"/>
      <c r="E24" s="119"/>
      <c r="F24" s="39"/>
      <c r="G24" s="119"/>
      <c r="H24" s="39"/>
      <c r="I24" s="119"/>
      <c r="J24" s="39"/>
      <c r="K24" s="119">
        <v>6.89</v>
      </c>
      <c r="L24" s="39" t="s">
        <v>195</v>
      </c>
      <c r="M24" s="119">
        <v>510</v>
      </c>
      <c r="N24" s="39" t="s">
        <v>195</v>
      </c>
      <c r="O24" s="119">
        <v>420</v>
      </c>
      <c r="P24" s="39" t="s">
        <v>195</v>
      </c>
      <c r="Q24" s="119"/>
      <c r="R24" s="39"/>
      <c r="S24" s="119"/>
      <c r="T24" s="39"/>
      <c r="U24" s="119"/>
      <c r="V24" s="39"/>
      <c r="W24" s="119"/>
      <c r="X24" s="39"/>
      <c r="Y24" s="119"/>
      <c r="Z24" s="39"/>
      <c r="AA24" s="119">
        <v>37</v>
      </c>
      <c r="AB24" s="39" t="s">
        <v>195</v>
      </c>
      <c r="AC24" s="119"/>
      <c r="AD24" s="39"/>
      <c r="AE24" s="119"/>
      <c r="AF24" s="39"/>
      <c r="AG24" s="119"/>
      <c r="AH24" s="39"/>
      <c r="AI24" s="119"/>
      <c r="AJ24" s="39"/>
      <c r="AK24" s="83"/>
      <c r="AL24" s="39"/>
      <c r="AM24" s="83"/>
      <c r="AN24" s="39"/>
      <c r="AO24" s="83"/>
      <c r="AP24" s="39"/>
      <c r="AQ24" s="83"/>
      <c r="AR24" s="39"/>
      <c r="AS24" s="83"/>
      <c r="AT24" s="39"/>
      <c r="AU24" s="83"/>
      <c r="AV24" s="39"/>
      <c r="AW24" s="83"/>
      <c r="AX24" s="39"/>
      <c r="AY24" s="83"/>
      <c r="AZ24" s="39"/>
      <c r="BA24" s="83"/>
      <c r="BB24" s="39"/>
      <c r="BC24" s="119"/>
      <c r="BD24" s="39"/>
      <c r="BE24" s="83"/>
      <c r="BF24" s="39"/>
      <c r="BG24" s="83"/>
      <c r="BH24" s="39"/>
      <c r="BI24" s="83"/>
      <c r="BJ24" s="39"/>
      <c r="BK24" s="83"/>
      <c r="BL24" s="39"/>
      <c r="BM24" s="83"/>
      <c r="BN24" s="39"/>
      <c r="BO24" s="83"/>
      <c r="BP24" s="39"/>
      <c r="BQ24" s="83"/>
      <c r="BR24" s="39"/>
      <c r="BS24" s="83"/>
      <c r="BT24" s="39"/>
      <c r="BU24" s="83"/>
      <c r="BV24" s="39"/>
      <c r="BW24" s="83"/>
      <c r="BX24" s="39"/>
      <c r="BY24" s="83"/>
      <c r="BZ24" s="39"/>
      <c r="CB24" s="83"/>
      <c r="CC24" s="39"/>
      <c r="CD24" s="83"/>
      <c r="CE24" s="39"/>
      <c r="CF24" s="83"/>
      <c r="CG24" s="39"/>
      <c r="CH24" s="83"/>
      <c r="CI24" s="39"/>
      <c r="CJ24" s="83"/>
      <c r="CK24" s="39"/>
      <c r="CL24" s="83"/>
      <c r="CM24" s="39"/>
      <c r="CN24" s="83"/>
      <c r="CO24" s="39"/>
      <c r="CP24" s="83"/>
      <c r="CQ24" s="39"/>
      <c r="CR24" s="83"/>
      <c r="CS24" s="39"/>
      <c r="CT24" s="83"/>
      <c r="CU24" s="39"/>
      <c r="CV24" s="83"/>
      <c r="CW24" s="39"/>
      <c r="CX24" s="83"/>
      <c r="CY24" s="39"/>
      <c r="CZ24" s="83"/>
      <c r="DA24" s="39"/>
      <c r="DB24" s="83"/>
      <c r="DC24" s="39"/>
      <c r="DD24" s="83"/>
      <c r="DE24" s="39"/>
      <c r="DF24" s="83">
        <v>1.3</v>
      </c>
      <c r="DG24" s="39" t="s">
        <v>195</v>
      </c>
      <c r="DH24" s="83"/>
      <c r="DI24" s="39"/>
    </row>
    <row r="25" spans="1:113" x14ac:dyDescent="0.2">
      <c r="A25" s="38">
        <v>13</v>
      </c>
      <c r="B25" s="38"/>
      <c r="C25" s="173">
        <v>39228</v>
      </c>
      <c r="D25" s="39"/>
      <c r="E25" s="119"/>
      <c r="F25" s="39"/>
      <c r="G25" s="119"/>
      <c r="H25" s="39"/>
      <c r="I25" s="119"/>
      <c r="J25" s="39"/>
      <c r="K25" s="119"/>
      <c r="L25" s="39"/>
      <c r="M25" s="119"/>
      <c r="N25" s="39"/>
      <c r="O25" s="119"/>
      <c r="P25" s="39"/>
      <c r="Q25" s="119"/>
      <c r="R25" s="39"/>
      <c r="S25" s="119"/>
      <c r="T25" s="39"/>
      <c r="U25" s="119"/>
      <c r="V25" s="39"/>
      <c r="W25" s="119"/>
      <c r="X25" s="39"/>
      <c r="Y25" s="119"/>
      <c r="Z25" s="39"/>
      <c r="AA25" s="119"/>
      <c r="AB25" s="39"/>
      <c r="AC25" s="119"/>
      <c r="AD25" s="39"/>
      <c r="AE25" s="119"/>
      <c r="AF25" s="39"/>
      <c r="AG25" s="119"/>
      <c r="AH25" s="39"/>
      <c r="AI25" s="119"/>
      <c r="AJ25" s="39"/>
      <c r="AK25" s="83"/>
      <c r="AL25" s="39"/>
      <c r="AM25" s="83"/>
      <c r="AN25" s="39"/>
      <c r="AO25" s="83"/>
      <c r="AP25" s="39"/>
      <c r="AQ25" s="83"/>
      <c r="AR25" s="39"/>
      <c r="AS25" s="83"/>
      <c r="AT25" s="39"/>
      <c r="AU25" s="83"/>
      <c r="AV25" s="39"/>
      <c r="AW25" s="83"/>
      <c r="AX25" s="39"/>
      <c r="AY25" s="83"/>
      <c r="AZ25" s="39"/>
      <c r="BA25" s="83"/>
      <c r="BB25" s="39"/>
      <c r="BC25" s="119"/>
      <c r="BD25" s="39"/>
      <c r="BE25" s="83"/>
      <c r="BF25" s="39"/>
      <c r="BG25" s="83"/>
      <c r="BH25" s="39"/>
      <c r="BI25" s="83"/>
      <c r="BJ25" s="39"/>
      <c r="BK25" s="83"/>
      <c r="BL25" s="39"/>
      <c r="BM25" s="83"/>
      <c r="BN25" s="39"/>
      <c r="BO25" s="83"/>
      <c r="BP25" s="39"/>
      <c r="BQ25" s="83"/>
      <c r="BR25" s="39"/>
      <c r="BS25" s="83"/>
      <c r="BT25" s="39"/>
      <c r="BU25" s="83"/>
      <c r="BV25" s="39"/>
      <c r="BW25" s="83"/>
      <c r="BX25" s="39"/>
      <c r="BY25" s="83"/>
      <c r="BZ25" s="39"/>
      <c r="CB25" s="83"/>
      <c r="CC25" s="39"/>
      <c r="CD25" s="83"/>
      <c r="CE25" s="39"/>
      <c r="CF25" s="83"/>
      <c r="CG25" s="39"/>
      <c r="CH25" s="83"/>
      <c r="CI25" s="39"/>
      <c r="CJ25" s="83"/>
      <c r="CK25" s="39"/>
      <c r="CL25" s="83"/>
      <c r="CM25" s="39"/>
      <c r="CN25" s="83"/>
      <c r="CO25" s="39"/>
      <c r="CP25" s="83"/>
      <c r="CQ25" s="39"/>
      <c r="CR25" s="83"/>
      <c r="CS25" s="39"/>
      <c r="CT25" s="83"/>
      <c r="CU25" s="39"/>
      <c r="CV25" s="83"/>
      <c r="CW25" s="39"/>
      <c r="CX25" s="83"/>
      <c r="CY25" s="39"/>
      <c r="CZ25" s="83"/>
      <c r="DA25" s="39"/>
      <c r="DB25" s="83"/>
      <c r="DC25" s="39"/>
      <c r="DD25" s="83"/>
      <c r="DE25" s="39"/>
      <c r="DF25" s="83"/>
      <c r="DG25" s="39"/>
      <c r="DH25" s="83"/>
      <c r="DI25" s="39"/>
    </row>
    <row r="26" spans="1:113" x14ac:dyDescent="0.2">
      <c r="A26" s="38">
        <v>14</v>
      </c>
      <c r="B26" s="38"/>
      <c r="C26" s="173">
        <v>38264.241379310341</v>
      </c>
      <c r="D26" s="39"/>
      <c r="E26" s="119"/>
      <c r="F26" s="39"/>
      <c r="G26" s="119"/>
      <c r="H26" s="39"/>
      <c r="I26" s="119"/>
      <c r="J26" s="39"/>
      <c r="K26" s="119">
        <v>6.76</v>
      </c>
      <c r="L26" s="39" t="s">
        <v>195</v>
      </c>
      <c r="M26" s="119">
        <v>410</v>
      </c>
      <c r="N26" s="39" t="s">
        <v>195</v>
      </c>
      <c r="O26" s="119">
        <v>355</v>
      </c>
      <c r="P26" s="39" t="s">
        <v>195</v>
      </c>
      <c r="Q26" s="119">
        <v>403</v>
      </c>
      <c r="R26" s="39" t="s">
        <v>195</v>
      </c>
      <c r="S26" s="119"/>
      <c r="T26" s="39"/>
      <c r="U26" s="119"/>
      <c r="V26" s="39"/>
      <c r="W26" s="119"/>
      <c r="X26" s="39"/>
      <c r="Y26" s="119"/>
      <c r="Z26" s="39"/>
      <c r="AA26" s="119">
        <v>57</v>
      </c>
      <c r="AB26" s="39" t="s">
        <v>195</v>
      </c>
      <c r="AC26" s="119">
        <v>7.1</v>
      </c>
      <c r="AD26" s="39" t="s">
        <v>195</v>
      </c>
      <c r="AE26" s="119"/>
      <c r="AF26" s="39"/>
      <c r="AG26" s="119"/>
      <c r="AH26" s="39"/>
      <c r="AI26" s="119"/>
      <c r="AJ26" s="39"/>
      <c r="AK26" s="83"/>
      <c r="AL26" s="39"/>
      <c r="AM26" s="83"/>
      <c r="AN26" s="39"/>
      <c r="AO26" s="83"/>
      <c r="AP26" s="39"/>
      <c r="AQ26" s="83"/>
      <c r="AR26" s="39"/>
      <c r="AS26" s="83"/>
      <c r="AT26" s="39"/>
      <c r="AU26" s="83"/>
      <c r="AV26" s="39"/>
      <c r="AW26" s="83"/>
      <c r="AX26" s="39"/>
      <c r="AY26" s="83"/>
      <c r="AZ26" s="39"/>
      <c r="BA26" s="83"/>
      <c r="BB26" s="39"/>
      <c r="BC26" s="119"/>
      <c r="BD26" s="39"/>
      <c r="BE26" s="83"/>
      <c r="BF26" s="39"/>
      <c r="BG26" s="83"/>
      <c r="BH26" s="39"/>
      <c r="BI26" s="83"/>
      <c r="BJ26" s="39"/>
      <c r="BK26" s="83"/>
      <c r="BL26" s="39"/>
      <c r="BM26" s="83"/>
      <c r="BN26" s="39"/>
      <c r="BO26" s="83"/>
      <c r="BP26" s="39"/>
      <c r="BQ26" s="83"/>
      <c r="BR26" s="39"/>
      <c r="BS26" s="83"/>
      <c r="BT26" s="39"/>
      <c r="BU26" s="83"/>
      <c r="BV26" s="39"/>
      <c r="BW26" s="83"/>
      <c r="BX26" s="39"/>
      <c r="BY26" s="83"/>
      <c r="BZ26" s="39"/>
      <c r="CB26" s="83"/>
      <c r="CC26" s="39"/>
      <c r="CD26" s="83"/>
      <c r="CE26" s="39"/>
      <c r="CF26" s="83"/>
      <c r="CG26" s="39"/>
      <c r="CH26" s="83"/>
      <c r="CI26" s="39"/>
      <c r="CJ26" s="83"/>
      <c r="CK26" s="39"/>
      <c r="CL26" s="83"/>
      <c r="CM26" s="39"/>
      <c r="CN26" s="83"/>
      <c r="CO26" s="39"/>
      <c r="CP26" s="83"/>
      <c r="CQ26" s="39"/>
      <c r="CR26" s="83"/>
      <c r="CS26" s="39"/>
      <c r="CT26" s="83"/>
      <c r="CU26" s="39"/>
      <c r="CV26" s="83"/>
      <c r="CW26" s="39"/>
      <c r="CX26" s="83"/>
      <c r="CY26" s="39"/>
      <c r="CZ26" s="83"/>
      <c r="DA26" s="39"/>
      <c r="DB26" s="83"/>
      <c r="DC26" s="39"/>
      <c r="DD26" s="83"/>
      <c r="DE26" s="39"/>
      <c r="DF26" s="83">
        <v>1.4</v>
      </c>
      <c r="DG26" s="39" t="s">
        <v>195</v>
      </c>
      <c r="DH26" s="83"/>
      <c r="DI26" s="39"/>
    </row>
    <row r="27" spans="1:113" x14ac:dyDescent="0.2">
      <c r="A27" s="38">
        <v>15</v>
      </c>
      <c r="B27" s="38"/>
      <c r="C27" s="173">
        <v>38176</v>
      </c>
      <c r="D27" s="39"/>
      <c r="E27" s="119"/>
      <c r="F27" s="39"/>
      <c r="G27" s="119"/>
      <c r="H27" s="39"/>
      <c r="I27" s="119"/>
      <c r="J27" s="39"/>
      <c r="K27" s="119"/>
      <c r="L27" s="39"/>
      <c r="M27" s="119"/>
      <c r="N27" s="39"/>
      <c r="O27" s="119"/>
      <c r="P27" s="39"/>
      <c r="Q27" s="119"/>
      <c r="R27" s="39"/>
      <c r="S27" s="119"/>
      <c r="T27" s="39"/>
      <c r="U27" s="119"/>
      <c r="V27" s="39"/>
      <c r="W27" s="119"/>
      <c r="X27" s="39"/>
      <c r="Y27" s="119"/>
      <c r="Z27" s="39"/>
      <c r="AA27" s="119"/>
      <c r="AB27" s="39"/>
      <c r="AC27" s="119"/>
      <c r="AD27" s="39"/>
      <c r="AE27" s="119"/>
      <c r="AF27" s="39"/>
      <c r="AG27" s="119"/>
      <c r="AH27" s="39"/>
      <c r="AI27" s="119"/>
      <c r="AJ27" s="39"/>
      <c r="AK27" s="83"/>
      <c r="AL27" s="39"/>
      <c r="AM27" s="83"/>
      <c r="AN27" s="39"/>
      <c r="AO27" s="83"/>
      <c r="AP27" s="39"/>
      <c r="AQ27" s="83"/>
      <c r="AR27" s="39"/>
      <c r="AS27" s="83"/>
      <c r="AT27" s="39"/>
      <c r="AU27" s="119"/>
      <c r="AV27" s="39"/>
      <c r="AW27" s="83"/>
      <c r="AX27" s="39"/>
      <c r="AY27" s="83"/>
      <c r="AZ27" s="39"/>
      <c r="BA27" s="83"/>
      <c r="BB27" s="39"/>
      <c r="BC27" s="119"/>
      <c r="BD27" s="39"/>
      <c r="BE27" s="83"/>
      <c r="BF27" s="39"/>
      <c r="BG27" s="83"/>
      <c r="BH27" s="39"/>
      <c r="BI27" s="83"/>
      <c r="BJ27" s="39"/>
      <c r="BK27" s="83"/>
      <c r="BL27" s="39"/>
      <c r="BM27" s="83"/>
      <c r="BN27" s="39"/>
      <c r="BO27" s="83"/>
      <c r="BP27" s="39"/>
      <c r="BQ27" s="83"/>
      <c r="BR27" s="39"/>
      <c r="BS27" s="83"/>
      <c r="BT27" s="39"/>
      <c r="BU27" s="83"/>
      <c r="BV27" s="39"/>
      <c r="BW27" s="83"/>
      <c r="BX27" s="39"/>
      <c r="BY27" s="83"/>
      <c r="BZ27" s="39"/>
      <c r="CB27" s="83"/>
      <c r="CC27" s="39"/>
      <c r="CD27" s="83"/>
      <c r="CE27" s="39"/>
      <c r="CF27" s="83"/>
      <c r="CG27" s="39"/>
      <c r="CH27" s="83"/>
      <c r="CI27" s="39"/>
      <c r="CJ27" s="83"/>
      <c r="CK27" s="39"/>
      <c r="CL27" s="83"/>
      <c r="CM27" s="39"/>
      <c r="CN27" s="83"/>
      <c r="CO27" s="39"/>
      <c r="CP27" s="83"/>
      <c r="CQ27" s="39"/>
      <c r="CR27" s="83"/>
      <c r="CS27" s="39"/>
      <c r="CT27" s="83"/>
      <c r="CU27" s="39"/>
      <c r="CV27" s="83"/>
      <c r="CW27" s="39"/>
      <c r="CX27" s="83"/>
      <c r="CY27" s="39"/>
      <c r="CZ27" s="83"/>
      <c r="DA27" s="39"/>
      <c r="DB27" s="83"/>
      <c r="DC27" s="39"/>
      <c r="DD27" s="83"/>
      <c r="DE27" s="39"/>
      <c r="DF27" s="83"/>
      <c r="DG27" s="39"/>
      <c r="DH27" s="83"/>
      <c r="DI27" s="39"/>
    </row>
    <row r="28" spans="1:113" x14ac:dyDescent="0.2">
      <c r="A28" s="38">
        <v>16</v>
      </c>
      <c r="B28" s="38"/>
      <c r="C28" s="173">
        <v>38254.714285714283</v>
      </c>
      <c r="D28" s="39"/>
      <c r="E28" s="119"/>
      <c r="F28" s="39"/>
      <c r="G28" s="119"/>
      <c r="H28" s="39"/>
      <c r="I28" s="119"/>
      <c r="J28" s="39"/>
      <c r="K28" s="119">
        <v>7.37</v>
      </c>
      <c r="L28" s="39" t="s">
        <v>210</v>
      </c>
      <c r="M28" s="119">
        <v>350</v>
      </c>
      <c r="N28" s="39" t="s">
        <v>210</v>
      </c>
      <c r="O28" s="119"/>
      <c r="P28" s="39"/>
      <c r="Q28" s="119">
        <v>175</v>
      </c>
      <c r="R28" s="39" t="s">
        <v>210</v>
      </c>
      <c r="S28" s="119"/>
      <c r="T28" s="39"/>
      <c r="U28" s="119">
        <v>645</v>
      </c>
      <c r="V28" s="39" t="s">
        <v>210</v>
      </c>
      <c r="W28" s="119"/>
      <c r="X28" s="39"/>
      <c r="Y28" s="119">
        <v>72</v>
      </c>
      <c r="Z28" s="39" t="s">
        <v>210</v>
      </c>
      <c r="AA28" s="119">
        <v>52.6</v>
      </c>
      <c r="AB28" s="39" t="s">
        <v>210</v>
      </c>
      <c r="AC28" s="119"/>
      <c r="AD28" s="39"/>
      <c r="AE28" s="119"/>
      <c r="AF28" s="39"/>
      <c r="AG28" s="119"/>
      <c r="AH28" s="39"/>
      <c r="AI28" s="119"/>
      <c r="AJ28" s="39"/>
      <c r="AK28" s="119"/>
      <c r="AL28" s="39"/>
      <c r="AM28" s="83"/>
      <c r="AN28" s="39"/>
      <c r="AO28" s="83"/>
      <c r="AP28" s="39"/>
      <c r="AQ28" s="83"/>
      <c r="AR28" s="39"/>
      <c r="AS28" s="83"/>
      <c r="AT28" s="39"/>
      <c r="AU28" s="83"/>
      <c r="AV28" s="39"/>
      <c r="AW28" s="83"/>
      <c r="AX28" s="39"/>
      <c r="AY28" s="83"/>
      <c r="AZ28" s="39"/>
      <c r="BA28" s="83"/>
      <c r="BB28" s="39"/>
      <c r="BC28" s="119"/>
      <c r="BD28" s="39"/>
      <c r="BE28" s="83"/>
      <c r="BF28" s="39"/>
      <c r="BG28" s="83"/>
      <c r="BH28" s="39"/>
      <c r="BI28" s="83"/>
      <c r="BJ28" s="39"/>
      <c r="BK28" s="83"/>
      <c r="BL28" s="39"/>
      <c r="BM28" s="83"/>
      <c r="BN28" s="39"/>
      <c r="BO28" s="83"/>
      <c r="BP28" s="39"/>
      <c r="BQ28" s="83"/>
      <c r="BR28" s="39"/>
      <c r="BS28" s="83"/>
      <c r="BT28" s="39"/>
      <c r="BU28" s="83"/>
      <c r="BV28" s="39"/>
      <c r="BW28" s="83"/>
      <c r="BX28" s="39"/>
      <c r="BY28" s="83"/>
      <c r="BZ28" s="39"/>
      <c r="CB28" s="83"/>
      <c r="CC28" s="39"/>
      <c r="CD28" s="83"/>
      <c r="CE28" s="39"/>
      <c r="CF28" s="83"/>
      <c r="CG28" s="39"/>
      <c r="CH28" s="83"/>
      <c r="CI28" s="39"/>
      <c r="CJ28" s="83"/>
      <c r="CK28" s="39"/>
      <c r="CL28" s="83"/>
      <c r="CM28" s="39"/>
      <c r="CN28" s="83"/>
      <c r="CO28" s="39"/>
      <c r="CP28" s="83"/>
      <c r="CQ28" s="39"/>
      <c r="CR28" s="83"/>
      <c r="CS28" s="39"/>
      <c r="CT28" s="83"/>
      <c r="CU28" s="39"/>
      <c r="CV28" s="83"/>
      <c r="CW28" s="39"/>
      <c r="CX28" s="83"/>
      <c r="CY28" s="39"/>
      <c r="CZ28" s="83"/>
      <c r="DA28" s="39"/>
      <c r="DB28" s="83"/>
      <c r="DC28" s="39"/>
      <c r="DD28" s="83"/>
      <c r="DE28" s="39"/>
      <c r="DF28" s="83">
        <v>1.59</v>
      </c>
      <c r="DG28" s="39" t="s">
        <v>210</v>
      </c>
      <c r="DH28" s="83"/>
      <c r="DI28" s="39"/>
    </row>
    <row r="29" spans="1:113" x14ac:dyDescent="0.2">
      <c r="A29" s="38">
        <v>17</v>
      </c>
      <c r="B29" s="38"/>
      <c r="C29" s="173">
        <v>40444.616587060358</v>
      </c>
      <c r="D29" s="39"/>
      <c r="E29" s="119"/>
      <c r="F29" s="39"/>
      <c r="G29" s="119"/>
      <c r="H29" s="39"/>
      <c r="I29" s="119"/>
      <c r="J29" s="39"/>
      <c r="K29" s="119"/>
      <c r="L29" s="39"/>
      <c r="M29" s="119"/>
      <c r="N29" s="39"/>
      <c r="O29" s="119"/>
      <c r="P29" s="39"/>
      <c r="Q29" s="119"/>
      <c r="R29" s="39"/>
      <c r="S29" s="119"/>
      <c r="T29" s="39"/>
      <c r="U29" s="119"/>
      <c r="V29" s="39"/>
      <c r="W29" s="119"/>
      <c r="X29" s="39"/>
      <c r="Y29" s="119"/>
      <c r="Z29" s="39"/>
      <c r="AA29" s="119"/>
      <c r="AB29" s="39"/>
      <c r="AC29" s="119"/>
      <c r="AD29" s="39"/>
      <c r="AE29" s="119"/>
      <c r="AF29" s="39"/>
      <c r="AG29" s="119"/>
      <c r="AH29" s="39"/>
      <c r="AI29" s="119"/>
      <c r="AJ29" s="39"/>
      <c r="AK29" s="83"/>
      <c r="AL29" s="39"/>
      <c r="AM29" s="83"/>
      <c r="AN29" s="39"/>
      <c r="AO29" s="83"/>
      <c r="AP29" s="39"/>
      <c r="AQ29" s="83"/>
      <c r="AR29" s="39"/>
      <c r="AS29" s="83"/>
      <c r="AT29" s="39"/>
      <c r="AU29" s="83"/>
      <c r="AV29" s="39"/>
      <c r="AW29" s="83"/>
      <c r="AX29" s="39"/>
      <c r="AY29" s="83"/>
      <c r="AZ29" s="39"/>
      <c r="BA29" s="83"/>
      <c r="BB29" s="39"/>
      <c r="BC29" s="119"/>
      <c r="BD29" s="39"/>
      <c r="BE29" s="83"/>
      <c r="BF29" s="39"/>
      <c r="BG29" s="83"/>
      <c r="BH29" s="39"/>
      <c r="BI29" s="83"/>
      <c r="BJ29" s="39"/>
      <c r="BK29" s="83"/>
      <c r="BL29" s="39"/>
      <c r="BM29" s="83"/>
      <c r="BN29" s="39"/>
      <c r="BO29" s="83"/>
      <c r="BP29" s="39"/>
      <c r="BQ29" s="83"/>
      <c r="BR29" s="39"/>
      <c r="BS29" s="83"/>
      <c r="BT29" s="39"/>
      <c r="BU29" s="83"/>
      <c r="BV29" s="39"/>
      <c r="BW29" s="83"/>
      <c r="BX29" s="39"/>
      <c r="BY29" s="83"/>
      <c r="BZ29" s="39"/>
      <c r="CB29" s="83"/>
      <c r="CC29" s="39"/>
      <c r="CD29" s="83"/>
      <c r="CE29" s="39"/>
      <c r="CF29" s="83"/>
      <c r="CG29" s="39"/>
      <c r="CH29" s="83"/>
      <c r="CI29" s="39"/>
      <c r="CJ29" s="83"/>
      <c r="CK29" s="39"/>
      <c r="CL29" s="83"/>
      <c r="CM29" s="39"/>
      <c r="CN29" s="83"/>
      <c r="CO29" s="39"/>
      <c r="CP29" s="83"/>
      <c r="CQ29" s="39"/>
      <c r="CR29" s="83"/>
      <c r="CS29" s="39"/>
      <c r="CT29" s="83"/>
      <c r="CU29" s="39"/>
      <c r="CV29" s="83"/>
      <c r="CW29" s="39"/>
      <c r="CX29" s="83"/>
      <c r="CY29" s="39"/>
      <c r="CZ29" s="83"/>
      <c r="DA29" s="39"/>
      <c r="DB29" s="83"/>
      <c r="DC29" s="39"/>
      <c r="DD29" s="83"/>
      <c r="DE29" s="39"/>
      <c r="DF29" s="83"/>
      <c r="DG29" s="39"/>
      <c r="DH29" s="83"/>
      <c r="DI29" s="39"/>
    </row>
    <row r="30" spans="1:113" x14ac:dyDescent="0.2">
      <c r="A30" s="38">
        <v>18</v>
      </c>
      <c r="B30" s="38"/>
      <c r="C30" s="173">
        <v>42362.012937629712</v>
      </c>
      <c r="D30" s="39"/>
      <c r="E30" s="119"/>
      <c r="F30" s="39"/>
      <c r="G30" s="119"/>
      <c r="H30" s="39"/>
      <c r="I30" s="119"/>
      <c r="J30" s="39"/>
      <c r="K30" s="119"/>
      <c r="L30" s="39"/>
      <c r="M30" s="119"/>
      <c r="N30" s="39"/>
      <c r="O30" s="119"/>
      <c r="P30" s="39"/>
      <c r="Q30" s="119"/>
      <c r="R30" s="39"/>
      <c r="S30" s="119"/>
      <c r="T30" s="39"/>
      <c r="U30" s="119"/>
      <c r="V30" s="39"/>
      <c r="W30" s="119"/>
      <c r="X30" s="39"/>
      <c r="Y30" s="119"/>
      <c r="Z30" s="39"/>
      <c r="AA30" s="119"/>
      <c r="AB30" s="39"/>
      <c r="AC30" s="119"/>
      <c r="AD30" s="39"/>
      <c r="AE30" s="119"/>
      <c r="AF30" s="39"/>
      <c r="AG30" s="119"/>
      <c r="AH30" s="39"/>
      <c r="AI30" s="119"/>
      <c r="AJ30" s="39"/>
      <c r="AK30" s="83"/>
      <c r="AL30" s="39"/>
      <c r="AM30" s="83"/>
      <c r="AN30" s="39"/>
      <c r="AO30" s="83"/>
      <c r="AP30" s="39"/>
      <c r="AQ30" s="83"/>
      <c r="AR30" s="39"/>
      <c r="AS30" s="83"/>
      <c r="AT30" s="39"/>
      <c r="AU30" s="83"/>
      <c r="AV30" s="39"/>
      <c r="AW30" s="83"/>
      <c r="AX30" s="39"/>
      <c r="AY30" s="83"/>
      <c r="AZ30" s="39"/>
      <c r="BA30" s="83"/>
      <c r="BB30" s="39"/>
      <c r="BC30" s="119"/>
      <c r="BD30" s="39"/>
      <c r="BE30" s="83"/>
      <c r="BF30" s="39"/>
      <c r="BG30" s="83"/>
      <c r="BH30" s="39"/>
      <c r="BI30" s="83"/>
      <c r="BJ30" s="39"/>
      <c r="BK30" s="83"/>
      <c r="BL30" s="39"/>
      <c r="BM30" s="83"/>
      <c r="BN30" s="39"/>
      <c r="BO30" s="83"/>
      <c r="BP30" s="39"/>
      <c r="BQ30" s="83"/>
      <c r="BR30" s="39"/>
      <c r="BS30" s="83"/>
      <c r="BT30" s="39"/>
      <c r="BU30" s="83"/>
      <c r="BV30" s="39"/>
      <c r="BW30" s="83"/>
      <c r="BX30" s="39"/>
      <c r="BY30" s="83"/>
      <c r="BZ30" s="39"/>
      <c r="CB30" s="83"/>
      <c r="CC30" s="39"/>
      <c r="CD30" s="83"/>
      <c r="CE30" s="39"/>
      <c r="CF30" s="83"/>
      <c r="CG30" s="39"/>
      <c r="CH30" s="83"/>
      <c r="CI30" s="39"/>
      <c r="CJ30" s="83"/>
      <c r="CK30" s="39"/>
      <c r="CL30" s="83"/>
      <c r="CM30" s="39"/>
      <c r="CN30" s="83"/>
      <c r="CO30" s="39"/>
      <c r="CP30" s="83"/>
      <c r="CQ30" s="39"/>
      <c r="CR30" s="83"/>
      <c r="CS30" s="39"/>
      <c r="CT30" s="83"/>
      <c r="CU30" s="39"/>
      <c r="CV30" s="83"/>
      <c r="CW30" s="39"/>
      <c r="CX30" s="83"/>
      <c r="CY30" s="39"/>
      <c r="CZ30" s="83"/>
      <c r="DA30" s="39"/>
      <c r="DB30" s="83"/>
      <c r="DC30" s="39"/>
      <c r="DD30" s="83"/>
      <c r="DE30" s="39"/>
      <c r="DF30" s="83"/>
      <c r="DG30" s="39"/>
      <c r="DH30" s="83"/>
      <c r="DI30" s="39"/>
    </row>
    <row r="31" spans="1:113" x14ac:dyDescent="0.2">
      <c r="A31" s="38">
        <v>19</v>
      </c>
      <c r="B31" s="38"/>
      <c r="C31" s="173">
        <v>35508.296665777852</v>
      </c>
      <c r="D31" s="39"/>
      <c r="E31" s="119"/>
      <c r="F31" s="39"/>
      <c r="G31" s="119"/>
      <c r="H31" s="39"/>
      <c r="I31" s="119"/>
      <c r="J31" s="39"/>
      <c r="K31" s="119">
        <v>6.88</v>
      </c>
      <c r="L31" s="39" t="s">
        <v>195</v>
      </c>
      <c r="M31" s="119">
        <v>645</v>
      </c>
      <c r="N31" s="39" t="s">
        <v>195</v>
      </c>
      <c r="O31" s="119">
        <v>535</v>
      </c>
      <c r="P31" s="39" t="s">
        <v>195</v>
      </c>
      <c r="Q31" s="119">
        <v>617</v>
      </c>
      <c r="R31" s="39" t="s">
        <v>195</v>
      </c>
      <c r="S31" s="119"/>
      <c r="T31" s="39"/>
      <c r="U31" s="119"/>
      <c r="V31" s="39"/>
      <c r="W31" s="119"/>
      <c r="X31" s="39"/>
      <c r="Y31" s="119"/>
      <c r="Z31" s="39"/>
      <c r="AA31" s="119">
        <v>42.3</v>
      </c>
      <c r="AB31" s="39" t="s">
        <v>195</v>
      </c>
      <c r="AC31" s="119"/>
      <c r="AD31" s="39"/>
      <c r="AE31" s="119"/>
      <c r="AF31" s="39"/>
      <c r="AG31" s="119"/>
      <c r="AH31" s="39"/>
      <c r="AI31" s="119"/>
      <c r="AJ31" s="39"/>
      <c r="AK31" s="83"/>
      <c r="AL31" s="39"/>
      <c r="AM31" s="83"/>
      <c r="AN31" s="39"/>
      <c r="AO31" s="83"/>
      <c r="AP31" s="39"/>
      <c r="AQ31" s="83"/>
      <c r="AR31" s="39"/>
      <c r="AS31" s="83"/>
      <c r="AT31" s="39"/>
      <c r="AU31" s="83"/>
      <c r="AV31" s="39"/>
      <c r="AW31" s="83"/>
      <c r="AX31" s="39"/>
      <c r="AY31" s="83"/>
      <c r="AZ31" s="39"/>
      <c r="BA31" s="83"/>
      <c r="BB31" s="39"/>
      <c r="BC31" s="119"/>
      <c r="BD31" s="39"/>
      <c r="BE31" s="83"/>
      <c r="BF31" s="39"/>
      <c r="BG31" s="83"/>
      <c r="BH31" s="39"/>
      <c r="BI31" s="83"/>
      <c r="BJ31" s="39"/>
      <c r="BK31" s="83"/>
      <c r="BL31" s="39"/>
      <c r="BM31" s="83"/>
      <c r="BN31" s="39"/>
      <c r="BO31" s="83"/>
      <c r="BP31" s="39"/>
      <c r="BQ31" s="83"/>
      <c r="BR31" s="39"/>
      <c r="BS31" s="83"/>
      <c r="BT31" s="39"/>
      <c r="BU31" s="83"/>
      <c r="BV31" s="39"/>
      <c r="BW31" s="83"/>
      <c r="BX31" s="39"/>
      <c r="BY31" s="83"/>
      <c r="BZ31" s="39"/>
      <c r="CB31" s="83"/>
      <c r="CC31" s="39"/>
      <c r="CD31" s="83"/>
      <c r="CE31" s="39"/>
      <c r="CF31" s="83"/>
      <c r="CG31" s="39"/>
      <c r="CH31" s="83"/>
      <c r="CI31" s="39"/>
      <c r="CJ31" s="83"/>
      <c r="CK31" s="39"/>
      <c r="CL31" s="83"/>
      <c r="CM31" s="39"/>
      <c r="CN31" s="83"/>
      <c r="CO31" s="39"/>
      <c r="CP31" s="83"/>
      <c r="CQ31" s="39"/>
      <c r="CR31" s="83"/>
      <c r="CS31" s="39"/>
      <c r="CT31" s="83"/>
      <c r="CU31" s="39"/>
      <c r="CV31" s="83"/>
      <c r="CW31" s="39"/>
      <c r="CX31" s="83"/>
      <c r="CY31" s="39"/>
      <c r="CZ31" s="83"/>
      <c r="DA31" s="39"/>
      <c r="DB31" s="83"/>
      <c r="DC31" s="39"/>
      <c r="DD31" s="83"/>
      <c r="DE31" s="39"/>
      <c r="DF31" s="83">
        <v>1.3</v>
      </c>
      <c r="DG31" s="39" t="s">
        <v>195</v>
      </c>
      <c r="DH31" s="83"/>
      <c r="DI31" s="39"/>
    </row>
    <row r="32" spans="1:113" x14ac:dyDescent="0.2">
      <c r="A32" s="38">
        <v>20</v>
      </c>
      <c r="B32" s="38"/>
      <c r="C32" s="173">
        <v>38488.51990846682</v>
      </c>
      <c r="D32" s="39"/>
      <c r="E32" s="119"/>
      <c r="F32" s="39"/>
      <c r="G32" s="119"/>
      <c r="H32" s="39"/>
      <c r="I32" s="119"/>
      <c r="J32" s="39"/>
      <c r="K32" s="119"/>
      <c r="L32" s="39"/>
      <c r="M32" s="119"/>
      <c r="N32" s="39"/>
      <c r="O32" s="119"/>
      <c r="P32" s="39"/>
      <c r="Q32" s="119"/>
      <c r="R32" s="39"/>
      <c r="S32" s="119"/>
      <c r="T32" s="39"/>
      <c r="U32" s="119"/>
      <c r="V32" s="39"/>
      <c r="W32" s="119"/>
      <c r="X32" s="39"/>
      <c r="Y32" s="119"/>
      <c r="Z32" s="39"/>
      <c r="AA32" s="119"/>
      <c r="AB32" s="39"/>
      <c r="AC32" s="119"/>
      <c r="AD32" s="39"/>
      <c r="AE32" s="119"/>
      <c r="AF32" s="39"/>
      <c r="AG32" s="119"/>
      <c r="AH32" s="39"/>
      <c r="AI32" s="119"/>
      <c r="AJ32" s="39"/>
      <c r="AK32" s="83"/>
      <c r="AL32" s="39"/>
      <c r="AM32" s="83"/>
      <c r="AN32" s="39"/>
      <c r="AO32" s="83"/>
      <c r="AP32" s="39"/>
      <c r="AQ32" s="83"/>
      <c r="AR32" s="39"/>
      <c r="AS32" s="83"/>
      <c r="AT32" s="39"/>
      <c r="AU32" s="83"/>
      <c r="AV32" s="39"/>
      <c r="AW32" s="83"/>
      <c r="AX32" s="39"/>
      <c r="AY32" s="83"/>
      <c r="AZ32" s="39"/>
      <c r="BA32" s="83"/>
      <c r="BB32" s="39"/>
      <c r="BC32" s="119"/>
      <c r="BD32" s="39"/>
      <c r="BE32" s="83"/>
      <c r="BF32" s="39"/>
      <c r="BG32" s="83"/>
      <c r="BH32" s="39"/>
      <c r="BI32" s="83"/>
      <c r="BJ32" s="39"/>
      <c r="BK32" s="83"/>
      <c r="BL32" s="39"/>
      <c r="BM32" s="83"/>
      <c r="BN32" s="39"/>
      <c r="BO32" s="83"/>
      <c r="BP32" s="39"/>
      <c r="BQ32" s="83"/>
      <c r="BR32" s="39"/>
      <c r="BS32" s="83"/>
      <c r="BT32" s="39"/>
      <c r="BU32" s="83"/>
      <c r="BV32" s="39"/>
      <c r="BW32" s="83"/>
      <c r="BX32" s="39"/>
      <c r="BY32" s="83"/>
      <c r="BZ32" s="39"/>
      <c r="CB32" s="83"/>
      <c r="CC32" s="39"/>
      <c r="CD32" s="83"/>
      <c r="CE32" s="39"/>
      <c r="CF32" s="83"/>
      <c r="CG32" s="39"/>
      <c r="CH32" s="83"/>
      <c r="CI32" s="39"/>
      <c r="CJ32" s="83"/>
      <c r="CK32" s="39"/>
      <c r="CL32" s="83"/>
      <c r="CM32" s="39"/>
      <c r="CN32" s="83"/>
      <c r="CO32" s="39"/>
      <c r="CP32" s="83"/>
      <c r="CQ32" s="39"/>
      <c r="CR32" s="83"/>
      <c r="CS32" s="39"/>
      <c r="CT32" s="83"/>
      <c r="CU32" s="39"/>
      <c r="CV32" s="83"/>
      <c r="CW32" s="39"/>
      <c r="CX32" s="83"/>
      <c r="CY32" s="39"/>
      <c r="CZ32" s="83"/>
      <c r="DA32" s="39"/>
      <c r="DB32" s="83"/>
      <c r="DC32" s="39"/>
      <c r="DD32" s="83"/>
      <c r="DE32" s="39"/>
      <c r="DF32" s="83"/>
      <c r="DG32" s="39"/>
      <c r="DH32" s="83"/>
      <c r="DI32" s="39"/>
    </row>
    <row r="33" spans="1:125" ht="12.75" customHeight="1" x14ac:dyDescent="0.2">
      <c r="A33" s="38">
        <v>21</v>
      </c>
      <c r="B33" s="38"/>
      <c r="C33" s="173">
        <v>35541.290969899666</v>
      </c>
      <c r="D33" s="39"/>
      <c r="E33" s="119"/>
      <c r="F33" s="39"/>
      <c r="G33" s="119"/>
      <c r="H33" s="39"/>
      <c r="I33" s="119"/>
      <c r="J33" s="39"/>
      <c r="K33" s="119">
        <v>6.92</v>
      </c>
      <c r="L33" s="39" t="s">
        <v>195</v>
      </c>
      <c r="M33" s="119">
        <v>480</v>
      </c>
      <c r="N33" s="39" t="s">
        <v>195</v>
      </c>
      <c r="O33" s="119">
        <v>365</v>
      </c>
      <c r="P33" s="39" t="s">
        <v>195</v>
      </c>
      <c r="Q33" s="119"/>
      <c r="R33" s="39"/>
      <c r="S33" s="119"/>
      <c r="T33" s="39"/>
      <c r="U33" s="119"/>
      <c r="V33" s="39"/>
      <c r="W33" s="119"/>
      <c r="X33" s="39"/>
      <c r="Y33" s="119"/>
      <c r="Z33" s="39"/>
      <c r="AA33" s="119">
        <v>40</v>
      </c>
      <c r="AB33" s="39" t="s">
        <v>195</v>
      </c>
      <c r="AC33" s="119"/>
      <c r="AD33" s="39"/>
      <c r="AE33" s="119"/>
      <c r="AF33" s="39"/>
      <c r="AG33" s="119"/>
      <c r="AH33" s="39"/>
      <c r="AI33" s="119"/>
      <c r="AJ33" s="39"/>
      <c r="AK33" s="83"/>
      <c r="AL33" s="39"/>
      <c r="AM33" s="83"/>
      <c r="AN33" s="39"/>
      <c r="AO33" s="83"/>
      <c r="AP33" s="39"/>
      <c r="AQ33" s="83"/>
      <c r="AR33" s="39"/>
      <c r="AS33" s="83"/>
      <c r="AT33" s="39"/>
      <c r="AU33" s="83"/>
      <c r="AV33" s="39"/>
      <c r="AW33" s="83"/>
      <c r="AX33" s="39"/>
      <c r="AY33" s="83"/>
      <c r="AZ33" s="39"/>
      <c r="BA33" s="83"/>
      <c r="BB33" s="39"/>
      <c r="BC33" s="119"/>
      <c r="BD33" s="39"/>
      <c r="BE33" s="83"/>
      <c r="BF33" s="39"/>
      <c r="BG33" s="83"/>
      <c r="BH33" s="39"/>
      <c r="BI33" s="83"/>
      <c r="BJ33" s="39"/>
      <c r="BK33" s="83"/>
      <c r="BL33" s="39"/>
      <c r="BM33" s="83"/>
      <c r="BN33" s="39"/>
      <c r="BO33" s="83"/>
      <c r="BP33" s="39"/>
      <c r="BQ33" s="83"/>
      <c r="BR33" s="39"/>
      <c r="BS33" s="83"/>
      <c r="BT33" s="39"/>
      <c r="BU33" s="83"/>
      <c r="BV33" s="39"/>
      <c r="BW33" s="83"/>
      <c r="BX33" s="39"/>
      <c r="BY33" s="83"/>
      <c r="BZ33" s="39"/>
      <c r="CB33" s="83"/>
      <c r="CC33" s="39"/>
      <c r="CD33" s="83"/>
      <c r="CE33" s="39"/>
      <c r="CF33" s="83"/>
      <c r="CG33" s="39"/>
      <c r="CH33" s="83"/>
      <c r="CI33" s="39"/>
      <c r="CJ33" s="83"/>
      <c r="CK33" s="39"/>
      <c r="CL33" s="83"/>
      <c r="CM33" s="39"/>
      <c r="CN33" s="83"/>
      <c r="CO33" s="39"/>
      <c r="CP33" s="83"/>
      <c r="CQ33" s="39"/>
      <c r="CR33" s="83"/>
      <c r="CS33" s="39"/>
      <c r="CT33" s="83"/>
      <c r="CU33" s="39"/>
      <c r="CV33" s="83"/>
      <c r="CW33" s="39"/>
      <c r="CX33" s="83"/>
      <c r="CY33" s="39"/>
      <c r="CZ33" s="83"/>
      <c r="DA33" s="39"/>
      <c r="DB33" s="83"/>
      <c r="DC33" s="39"/>
      <c r="DD33" s="83"/>
      <c r="DE33" s="39"/>
      <c r="DF33" s="83">
        <v>1.3</v>
      </c>
      <c r="DG33" s="39" t="s">
        <v>195</v>
      </c>
      <c r="DH33" s="83"/>
      <c r="DI33" s="39"/>
    </row>
    <row r="34" spans="1:125" x14ac:dyDescent="0.2">
      <c r="A34" s="38">
        <v>22</v>
      </c>
      <c r="B34" s="38"/>
      <c r="C34" s="173">
        <v>37740.37716262976</v>
      </c>
      <c r="D34" s="39"/>
      <c r="E34" s="119"/>
      <c r="F34" s="39"/>
      <c r="G34" s="119"/>
      <c r="H34" s="39"/>
      <c r="I34" s="119"/>
      <c r="J34" s="39"/>
      <c r="K34" s="83"/>
      <c r="L34" s="39"/>
      <c r="M34" s="83"/>
      <c r="N34" s="39"/>
      <c r="O34" s="119"/>
      <c r="P34" s="39"/>
      <c r="Q34" s="119"/>
      <c r="R34" s="39"/>
      <c r="S34" s="119"/>
      <c r="T34" s="39"/>
      <c r="U34" s="119"/>
      <c r="V34" s="39"/>
      <c r="W34" s="119"/>
      <c r="X34" s="39"/>
      <c r="Y34" s="119"/>
      <c r="Z34" s="39"/>
      <c r="AA34" s="119"/>
      <c r="AB34" s="39"/>
      <c r="AC34" s="119"/>
      <c r="AD34" s="39"/>
      <c r="AE34" s="119"/>
      <c r="AF34" s="39"/>
      <c r="AG34" s="119"/>
      <c r="AH34" s="39"/>
      <c r="AI34" s="119"/>
      <c r="AJ34" s="39"/>
      <c r="AK34" s="83"/>
      <c r="AL34" s="39"/>
      <c r="AM34" s="83"/>
      <c r="AN34" s="39"/>
      <c r="AO34" s="83"/>
      <c r="AP34" s="39"/>
      <c r="AQ34" s="83"/>
      <c r="AR34" s="39"/>
      <c r="AS34" s="83"/>
      <c r="AT34" s="39"/>
      <c r="AU34" s="83"/>
      <c r="AV34" s="39"/>
      <c r="AW34" s="83"/>
      <c r="AX34" s="39"/>
      <c r="AY34" s="83"/>
      <c r="AZ34" s="39"/>
      <c r="BA34" s="83"/>
      <c r="BB34" s="39"/>
      <c r="BC34" s="119"/>
      <c r="BD34" s="39"/>
      <c r="BE34" s="83"/>
      <c r="BF34" s="39"/>
      <c r="BG34" s="83"/>
      <c r="BH34" s="39"/>
      <c r="BI34" s="83"/>
      <c r="BJ34" s="39"/>
      <c r="BK34" s="83"/>
      <c r="BL34" s="39"/>
      <c r="BM34" s="83"/>
      <c r="BN34" s="39"/>
      <c r="BO34" s="83"/>
      <c r="BP34" s="39"/>
      <c r="BQ34" s="83"/>
      <c r="BR34" s="39"/>
      <c r="BS34" s="83"/>
      <c r="BT34" s="39"/>
      <c r="BU34" s="83"/>
      <c r="BV34" s="39"/>
      <c r="BW34" s="83"/>
      <c r="BX34" s="39"/>
      <c r="BY34" s="83"/>
      <c r="BZ34" s="39"/>
      <c r="CB34" s="83"/>
      <c r="CC34" s="39"/>
      <c r="CD34" s="83"/>
      <c r="CE34" s="39"/>
      <c r="CF34" s="83"/>
      <c r="CG34" s="39"/>
      <c r="CH34" s="83"/>
      <c r="CI34" s="39"/>
      <c r="CJ34" s="83"/>
      <c r="CK34" s="39"/>
      <c r="CL34" s="83"/>
      <c r="CM34" s="39"/>
      <c r="CN34" s="83"/>
      <c r="CO34" s="39"/>
      <c r="CP34" s="83"/>
      <c r="CQ34" s="39"/>
      <c r="CR34" s="83"/>
      <c r="CS34" s="39"/>
      <c r="CT34" s="83"/>
      <c r="CU34" s="39"/>
      <c r="CV34" s="83"/>
      <c r="CW34" s="39"/>
      <c r="CX34" s="83"/>
      <c r="CY34" s="39"/>
      <c r="CZ34" s="83"/>
      <c r="DA34" s="39"/>
      <c r="DB34" s="83"/>
      <c r="DC34" s="39"/>
      <c r="DD34" s="83"/>
      <c r="DE34" s="39"/>
      <c r="DF34" s="83"/>
      <c r="DG34" s="39"/>
      <c r="DH34" s="83"/>
      <c r="DI34" s="39"/>
    </row>
    <row r="35" spans="1:125" x14ac:dyDescent="0.2">
      <c r="A35" s="38">
        <v>23</v>
      </c>
      <c r="B35" s="38"/>
      <c r="C35" s="173">
        <v>38719.702127659577</v>
      </c>
      <c r="D35" s="39"/>
      <c r="E35" s="119"/>
      <c r="F35" s="39"/>
      <c r="G35" s="119"/>
      <c r="H35" s="39"/>
      <c r="I35" s="119"/>
      <c r="J35" s="39"/>
      <c r="K35" s="83">
        <v>7.76</v>
      </c>
      <c r="L35" s="39" t="s">
        <v>210</v>
      </c>
      <c r="M35" s="83">
        <v>540</v>
      </c>
      <c r="N35" s="39" t="s">
        <v>210</v>
      </c>
      <c r="O35" s="83"/>
      <c r="P35" s="39"/>
      <c r="Q35" s="83">
        <v>260</v>
      </c>
      <c r="R35" s="39" t="s">
        <v>210</v>
      </c>
      <c r="S35" s="83"/>
      <c r="T35" s="39"/>
      <c r="U35" s="83">
        <v>630</v>
      </c>
      <c r="V35" s="39" t="s">
        <v>210</v>
      </c>
      <c r="W35" s="83"/>
      <c r="X35" s="39"/>
      <c r="Y35" s="83">
        <v>70</v>
      </c>
      <c r="Z35" s="39" t="s">
        <v>210</v>
      </c>
      <c r="AA35" s="83"/>
      <c r="AB35" s="39"/>
      <c r="AC35" s="83"/>
      <c r="AD35" s="39"/>
      <c r="AE35" s="83"/>
      <c r="AF35" s="39"/>
      <c r="AG35" s="83"/>
      <c r="AH35" s="39"/>
      <c r="AI35" s="83"/>
      <c r="AJ35" s="39"/>
      <c r="AK35" s="83"/>
      <c r="AL35" s="39"/>
      <c r="AM35" s="83"/>
      <c r="AN35" s="39"/>
      <c r="AO35" s="83"/>
      <c r="AP35" s="39"/>
      <c r="AQ35" s="83"/>
      <c r="AR35" s="39"/>
      <c r="AS35" s="83"/>
      <c r="AT35" s="39"/>
      <c r="AU35" s="119"/>
      <c r="AV35" s="39"/>
      <c r="AW35" s="83"/>
      <c r="AX35" s="39"/>
      <c r="AY35" s="83"/>
      <c r="AZ35" s="39"/>
      <c r="BA35" s="83"/>
      <c r="BB35" s="39"/>
      <c r="BC35" s="83"/>
      <c r="BD35" s="39"/>
      <c r="BE35" s="83"/>
      <c r="BF35" s="39"/>
      <c r="BG35" s="83"/>
      <c r="BH35" s="39"/>
      <c r="BI35" s="83"/>
      <c r="BJ35" s="39"/>
      <c r="BK35" s="83"/>
      <c r="BL35" s="39"/>
      <c r="BM35" s="83"/>
      <c r="BN35" s="39"/>
      <c r="BO35" s="83"/>
      <c r="BP35" s="39"/>
      <c r="BQ35" s="83"/>
      <c r="BR35" s="39"/>
      <c r="BS35" s="83"/>
      <c r="BT35" s="39"/>
      <c r="BU35" s="83"/>
      <c r="BV35" s="39"/>
      <c r="BW35" s="83"/>
      <c r="BX35" s="39"/>
      <c r="BY35" s="83"/>
      <c r="BZ35" s="39"/>
      <c r="CB35" s="83"/>
      <c r="CC35" s="39"/>
      <c r="CD35" s="83"/>
      <c r="CE35" s="39"/>
      <c r="CF35" s="83"/>
      <c r="CG35" s="39"/>
      <c r="CH35" s="83"/>
      <c r="CI35" s="39"/>
      <c r="CJ35" s="83"/>
      <c r="CK35" s="39"/>
      <c r="CL35" s="83"/>
      <c r="CM35" s="39"/>
      <c r="CN35" s="83"/>
      <c r="CO35" s="39"/>
      <c r="CP35" s="83"/>
      <c r="CQ35" s="39"/>
      <c r="CR35" s="83"/>
      <c r="CS35" s="39"/>
      <c r="CT35" s="83"/>
      <c r="CU35" s="39"/>
      <c r="CV35" s="83"/>
      <c r="CW35" s="39"/>
      <c r="CX35" s="83"/>
      <c r="CY35" s="39"/>
      <c r="CZ35" s="83"/>
      <c r="DA35" s="39"/>
      <c r="DB35" s="83"/>
      <c r="DC35" s="39"/>
      <c r="DD35" s="83"/>
      <c r="DE35" s="39"/>
      <c r="DF35" s="83">
        <v>1.56</v>
      </c>
      <c r="DG35" s="39" t="s">
        <v>210</v>
      </c>
      <c r="DH35" s="83"/>
      <c r="DI35" s="39"/>
    </row>
    <row r="36" spans="1:125" x14ac:dyDescent="0.2">
      <c r="A36" s="38">
        <v>24</v>
      </c>
      <c r="B36" s="38"/>
      <c r="C36" s="173">
        <v>39451.473684210527</v>
      </c>
      <c r="D36" s="39"/>
      <c r="E36" s="119"/>
      <c r="F36" s="39"/>
      <c r="G36" s="119"/>
      <c r="H36" s="39"/>
      <c r="I36" s="119"/>
      <c r="J36" s="39"/>
      <c r="K36" s="83"/>
      <c r="L36" s="39"/>
      <c r="M36" s="83"/>
      <c r="N36" s="39"/>
      <c r="O36" s="83"/>
      <c r="P36" s="39"/>
      <c r="Q36" s="83"/>
      <c r="R36" s="39"/>
      <c r="S36" s="83"/>
      <c r="T36" s="39"/>
      <c r="U36" s="83"/>
      <c r="V36" s="39"/>
      <c r="W36" s="83"/>
      <c r="X36" s="39"/>
      <c r="Y36" s="83"/>
      <c r="Z36" s="39"/>
      <c r="AA36" s="83"/>
      <c r="AB36" s="39"/>
      <c r="AC36" s="83"/>
      <c r="AD36" s="39"/>
      <c r="AE36" s="83"/>
      <c r="AF36" s="39"/>
      <c r="AG36" s="83"/>
      <c r="AH36" s="39"/>
      <c r="AI36" s="83"/>
      <c r="AJ36" s="39"/>
      <c r="AK36" s="83"/>
      <c r="AL36" s="39"/>
      <c r="AM36" s="83"/>
      <c r="AN36" s="39"/>
      <c r="AO36" s="83"/>
      <c r="AP36" s="39"/>
      <c r="AQ36" s="83"/>
      <c r="AR36" s="39"/>
      <c r="AS36" s="83"/>
      <c r="AT36" s="39"/>
      <c r="AU36" s="83"/>
      <c r="AV36" s="39"/>
      <c r="AW36" s="83"/>
      <c r="AX36" s="39"/>
      <c r="AY36" s="83"/>
      <c r="AZ36" s="39"/>
      <c r="BA36" s="83"/>
      <c r="BB36" s="39"/>
      <c r="BC36" s="83"/>
      <c r="BD36" s="39"/>
      <c r="BE36" s="83"/>
      <c r="BF36" s="39"/>
      <c r="BG36" s="83"/>
      <c r="BH36" s="39"/>
      <c r="BI36" s="83"/>
      <c r="BJ36" s="39"/>
      <c r="BK36" s="83"/>
      <c r="BL36" s="39"/>
      <c r="BM36" s="83"/>
      <c r="BN36" s="39"/>
      <c r="BO36" s="83"/>
      <c r="BP36" s="39"/>
      <c r="BQ36" s="83"/>
      <c r="BR36" s="39"/>
      <c r="BS36" s="83"/>
      <c r="BT36" s="39"/>
      <c r="BU36" s="83"/>
      <c r="BV36" s="39"/>
      <c r="BW36" s="83"/>
      <c r="BX36" s="39"/>
      <c r="BY36" s="83"/>
      <c r="BZ36" s="39"/>
      <c r="CB36" s="83"/>
      <c r="CC36" s="39"/>
      <c r="CD36" s="83"/>
      <c r="CE36" s="39"/>
      <c r="CF36" s="83"/>
      <c r="CG36" s="39"/>
      <c r="CH36" s="83"/>
      <c r="CI36" s="39"/>
      <c r="CJ36" s="83"/>
      <c r="CK36" s="39"/>
      <c r="CL36" s="83"/>
      <c r="CM36" s="39"/>
      <c r="CN36" s="83"/>
      <c r="CO36" s="39"/>
      <c r="CP36" s="83"/>
      <c r="CQ36" s="39"/>
      <c r="CR36" s="83"/>
      <c r="CS36" s="39"/>
      <c r="CT36" s="83"/>
      <c r="CU36" s="39"/>
      <c r="CV36" s="83"/>
      <c r="CW36" s="39"/>
      <c r="CX36" s="83"/>
      <c r="CY36" s="39"/>
      <c r="CZ36" s="83"/>
      <c r="DA36" s="39"/>
      <c r="DB36" s="83"/>
      <c r="DC36" s="39"/>
      <c r="DD36" s="83"/>
      <c r="DE36" s="39"/>
      <c r="DF36" s="83"/>
      <c r="DG36" s="39"/>
      <c r="DH36" s="83"/>
      <c r="DI36" s="39"/>
    </row>
    <row r="37" spans="1:125" x14ac:dyDescent="0.2">
      <c r="A37" s="38">
        <v>25</v>
      </c>
      <c r="B37" s="38"/>
      <c r="C37" s="173">
        <v>39800.081632653062</v>
      </c>
      <c r="D37" s="39"/>
      <c r="E37" s="119"/>
      <c r="F37" s="39"/>
      <c r="G37" s="119"/>
      <c r="H37" s="39"/>
      <c r="I37" s="119"/>
      <c r="J37" s="39"/>
      <c r="K37" s="83"/>
      <c r="L37" s="39"/>
      <c r="M37" s="83"/>
      <c r="N37" s="39"/>
      <c r="O37" s="83"/>
      <c r="P37" s="39"/>
      <c r="Q37" s="83"/>
      <c r="R37" s="39"/>
      <c r="S37" s="83"/>
      <c r="T37" s="39"/>
      <c r="U37" s="83"/>
      <c r="V37" s="39"/>
      <c r="W37" s="83"/>
      <c r="X37" s="39"/>
      <c r="Y37" s="83"/>
      <c r="Z37" s="39"/>
      <c r="AA37" s="83"/>
      <c r="AB37" s="39"/>
      <c r="AC37" s="83"/>
      <c r="AD37" s="39"/>
      <c r="AE37" s="83"/>
      <c r="AF37" s="39"/>
      <c r="AG37" s="83"/>
      <c r="AH37" s="39"/>
      <c r="AI37" s="83"/>
      <c r="AJ37" s="39"/>
      <c r="AK37" s="83"/>
      <c r="AL37" s="39"/>
      <c r="AM37" s="83"/>
      <c r="AN37" s="39"/>
      <c r="AO37" s="83"/>
      <c r="AP37" s="39"/>
      <c r="AQ37" s="83"/>
      <c r="AR37" s="39"/>
      <c r="AS37" s="83"/>
      <c r="AT37" s="39"/>
      <c r="AU37" s="83"/>
      <c r="AV37" s="39"/>
      <c r="AW37" s="83"/>
      <c r="AX37" s="39"/>
      <c r="AY37" s="83"/>
      <c r="AZ37" s="39"/>
      <c r="BA37" s="83"/>
      <c r="BB37" s="39"/>
      <c r="BC37" s="83"/>
      <c r="BD37" s="39"/>
      <c r="BE37" s="83"/>
      <c r="BF37" s="39"/>
      <c r="BG37" s="83"/>
      <c r="BH37" s="39"/>
      <c r="BI37" s="83"/>
      <c r="BJ37" s="39"/>
      <c r="BK37" s="83"/>
      <c r="BL37" s="39"/>
      <c r="BM37" s="83"/>
      <c r="BN37" s="39"/>
      <c r="BO37" s="83"/>
      <c r="BP37" s="39"/>
      <c r="BQ37" s="83"/>
      <c r="BR37" s="39"/>
      <c r="BS37" s="83"/>
      <c r="BT37" s="39"/>
      <c r="BU37" s="83"/>
      <c r="BV37" s="39"/>
      <c r="BW37" s="83"/>
      <c r="BX37" s="39"/>
      <c r="BY37" s="83"/>
      <c r="BZ37" s="39"/>
      <c r="CB37" s="83"/>
      <c r="CC37" s="39"/>
      <c r="CD37" s="83"/>
      <c r="CE37" s="39"/>
      <c r="CF37" s="83"/>
      <c r="CG37" s="39"/>
      <c r="CH37" s="83"/>
      <c r="CI37" s="39"/>
      <c r="CJ37" s="83"/>
      <c r="CK37" s="39"/>
      <c r="CL37" s="83"/>
      <c r="CM37" s="39"/>
      <c r="CN37" s="83"/>
      <c r="CO37" s="39"/>
      <c r="CP37" s="83"/>
      <c r="CQ37" s="39"/>
      <c r="CR37" s="83"/>
      <c r="CS37" s="39"/>
      <c r="CT37" s="83"/>
      <c r="CU37" s="39"/>
      <c r="CV37" s="83"/>
      <c r="CW37" s="39"/>
      <c r="CX37" s="83"/>
      <c r="CY37" s="39"/>
      <c r="CZ37" s="83"/>
      <c r="DA37" s="39"/>
      <c r="DB37" s="83"/>
      <c r="DC37" s="39"/>
      <c r="DD37" s="83"/>
      <c r="DE37" s="39"/>
      <c r="DF37" s="83"/>
      <c r="DG37" s="39"/>
      <c r="DH37" s="83"/>
      <c r="DI37" s="39"/>
    </row>
    <row r="38" spans="1:125" x14ac:dyDescent="0.2">
      <c r="A38" s="38">
        <v>26</v>
      </c>
      <c r="B38" s="38"/>
      <c r="C38" s="173">
        <v>34895.591836734689</v>
      </c>
      <c r="D38" s="39"/>
      <c r="E38" s="119"/>
      <c r="F38" s="39"/>
      <c r="G38" s="119"/>
      <c r="H38" s="39"/>
      <c r="I38" s="119"/>
      <c r="J38" s="39"/>
      <c r="K38" s="83">
        <v>6.89</v>
      </c>
      <c r="L38" s="39" t="s">
        <v>195</v>
      </c>
      <c r="M38" s="83">
        <v>435</v>
      </c>
      <c r="N38" s="39" t="s">
        <v>195</v>
      </c>
      <c r="O38" s="83">
        <v>355</v>
      </c>
      <c r="P38" s="39" t="s">
        <v>195</v>
      </c>
      <c r="Q38" s="83">
        <v>452</v>
      </c>
      <c r="R38" s="39" t="s">
        <v>195</v>
      </c>
      <c r="S38" s="83"/>
      <c r="T38" s="39"/>
      <c r="U38" s="83"/>
      <c r="V38" s="39"/>
      <c r="W38" s="83"/>
      <c r="X38" s="39"/>
      <c r="Y38" s="83"/>
      <c r="Z38" s="39"/>
      <c r="AA38" s="83">
        <v>40.299999999999997</v>
      </c>
      <c r="AB38" s="39" t="s">
        <v>195</v>
      </c>
      <c r="AC38" s="83">
        <v>6</v>
      </c>
      <c r="AD38" s="39" t="s">
        <v>195</v>
      </c>
      <c r="AE38" s="83"/>
      <c r="AF38" s="39"/>
      <c r="AG38" s="83"/>
      <c r="AH38" s="39"/>
      <c r="AI38" s="83"/>
      <c r="AJ38" s="39"/>
      <c r="AK38" s="83"/>
      <c r="AL38" s="39"/>
      <c r="AM38" s="83"/>
      <c r="AN38" s="39"/>
      <c r="AO38" s="83"/>
      <c r="AP38" s="39"/>
      <c r="AQ38" s="83"/>
      <c r="AR38" s="39"/>
      <c r="AS38" s="83"/>
      <c r="AT38" s="39"/>
      <c r="AU38" s="83"/>
      <c r="AV38" s="39"/>
      <c r="AW38" s="83"/>
      <c r="AX38" s="39"/>
      <c r="AY38" s="83"/>
      <c r="AZ38" s="39"/>
      <c r="BA38" s="83"/>
      <c r="BB38" s="39"/>
      <c r="BC38" s="83"/>
      <c r="BD38" s="39"/>
      <c r="BE38" s="83"/>
      <c r="BF38" s="39"/>
      <c r="BG38" s="83"/>
      <c r="BH38" s="39"/>
      <c r="BI38" s="83"/>
      <c r="BJ38" s="39"/>
      <c r="BK38" s="83"/>
      <c r="BL38" s="39"/>
      <c r="BM38" s="83"/>
      <c r="BN38" s="39"/>
      <c r="BO38" s="83"/>
      <c r="BP38" s="39"/>
      <c r="BQ38" s="83"/>
      <c r="BR38" s="39"/>
      <c r="BS38" s="83"/>
      <c r="BT38" s="39"/>
      <c r="BU38" s="83"/>
      <c r="BV38" s="39"/>
      <c r="BW38" s="83"/>
      <c r="BX38" s="39"/>
      <c r="BY38" s="83"/>
      <c r="BZ38" s="39"/>
      <c r="CB38" s="83"/>
      <c r="CC38" s="39"/>
      <c r="CD38" s="83"/>
      <c r="CE38" s="39"/>
      <c r="CF38" s="83"/>
      <c r="CG38" s="39"/>
      <c r="CH38" s="83"/>
      <c r="CI38" s="39"/>
      <c r="CJ38" s="83"/>
      <c r="CK38" s="39"/>
      <c r="CL38" s="83"/>
      <c r="CM38" s="39"/>
      <c r="CN38" s="83"/>
      <c r="CO38" s="39"/>
      <c r="CP38" s="83"/>
      <c r="CQ38" s="39"/>
      <c r="CR38" s="83"/>
      <c r="CS38" s="39"/>
      <c r="CT38" s="83"/>
      <c r="CU38" s="39"/>
      <c r="CV38" s="83"/>
      <c r="CW38" s="39"/>
      <c r="CX38" s="83"/>
      <c r="CY38" s="39"/>
      <c r="CZ38" s="83"/>
      <c r="DA38" s="39"/>
      <c r="DB38" s="83"/>
      <c r="DC38" s="39"/>
      <c r="DD38" s="83"/>
      <c r="DE38" s="39"/>
      <c r="DF38" s="83">
        <v>1.3</v>
      </c>
      <c r="DG38" s="39" t="s">
        <v>195</v>
      </c>
      <c r="DH38" s="83"/>
      <c r="DI38" s="39"/>
    </row>
    <row r="39" spans="1:125" x14ac:dyDescent="0.2">
      <c r="A39" s="38">
        <v>27</v>
      </c>
      <c r="B39" s="38"/>
      <c r="C39" s="173">
        <v>41564.565217391304</v>
      </c>
      <c r="D39" s="39"/>
      <c r="E39" s="119"/>
      <c r="F39" s="39"/>
      <c r="G39" s="119"/>
      <c r="H39" s="39"/>
      <c r="I39" s="119"/>
      <c r="J39" s="39"/>
      <c r="K39" s="83"/>
      <c r="L39" s="39"/>
      <c r="M39" s="83"/>
      <c r="N39" s="39"/>
      <c r="O39" s="83"/>
      <c r="P39" s="39"/>
      <c r="Q39" s="83"/>
      <c r="R39" s="39"/>
      <c r="S39" s="83"/>
      <c r="T39" s="39"/>
      <c r="U39" s="83"/>
      <c r="V39" s="39"/>
      <c r="W39" s="83"/>
      <c r="X39" s="39"/>
      <c r="Y39" s="83"/>
      <c r="Z39" s="39"/>
      <c r="AA39" s="83"/>
      <c r="AB39" s="39"/>
      <c r="AC39" s="83"/>
      <c r="AD39" s="39"/>
      <c r="AE39" s="83"/>
      <c r="AF39" s="39"/>
      <c r="AG39" s="83"/>
      <c r="AH39" s="39"/>
      <c r="AI39" s="83"/>
      <c r="AJ39" s="39"/>
      <c r="AK39" s="83"/>
      <c r="AL39" s="39"/>
      <c r="AM39" s="83"/>
      <c r="AN39" s="39"/>
      <c r="AO39" s="83"/>
      <c r="AP39" s="39"/>
      <c r="AQ39" s="83"/>
      <c r="AR39" s="39"/>
      <c r="AS39" s="83"/>
      <c r="AT39" s="39"/>
      <c r="AU39" s="83"/>
      <c r="AV39" s="39"/>
      <c r="AW39" s="83"/>
      <c r="AX39" s="39"/>
      <c r="AY39" s="83"/>
      <c r="AZ39" s="39"/>
      <c r="BA39" s="83"/>
      <c r="BB39" s="39"/>
      <c r="BC39" s="83"/>
      <c r="BD39" s="39"/>
      <c r="BE39" s="83"/>
      <c r="BF39" s="39"/>
      <c r="BG39" s="83"/>
      <c r="BH39" s="39"/>
      <c r="BI39" s="83"/>
      <c r="BJ39" s="39"/>
      <c r="BK39" s="83"/>
      <c r="BL39" s="39"/>
      <c r="BM39" s="83"/>
      <c r="BN39" s="39"/>
      <c r="BO39" s="83"/>
      <c r="BP39" s="39"/>
      <c r="BQ39" s="83"/>
      <c r="BR39" s="39"/>
      <c r="BS39" s="83"/>
      <c r="BT39" s="39"/>
      <c r="BU39" s="83"/>
      <c r="BV39" s="39"/>
      <c r="BW39" s="83"/>
      <c r="BX39" s="39"/>
      <c r="BY39" s="83"/>
      <c r="BZ39" s="39"/>
      <c r="CB39" s="83"/>
      <c r="CC39" s="39"/>
      <c r="CD39" s="83"/>
      <c r="CE39" s="39"/>
      <c r="CF39" s="83"/>
      <c r="CG39" s="39"/>
      <c r="CH39" s="83"/>
      <c r="CI39" s="39"/>
      <c r="CJ39" s="83"/>
      <c r="CK39" s="39"/>
      <c r="CL39" s="83"/>
      <c r="CM39" s="39"/>
      <c r="CN39" s="83"/>
      <c r="CO39" s="39"/>
      <c r="CP39" s="83"/>
      <c r="CQ39" s="39"/>
      <c r="CR39" s="83"/>
      <c r="CS39" s="39"/>
      <c r="CT39" s="83"/>
      <c r="CU39" s="39"/>
      <c r="CV39" s="83"/>
      <c r="CW39" s="39"/>
      <c r="CX39" s="83"/>
      <c r="CY39" s="39"/>
      <c r="CZ39" s="83"/>
      <c r="DA39" s="39"/>
      <c r="DB39" s="83"/>
      <c r="DC39" s="39"/>
      <c r="DD39" s="83"/>
      <c r="DE39" s="39"/>
      <c r="DF39" s="83"/>
      <c r="DG39" s="39"/>
      <c r="DH39" s="83"/>
      <c r="DI39" s="39"/>
    </row>
    <row r="40" spans="1:125" x14ac:dyDescent="0.2">
      <c r="A40" s="38">
        <v>28</v>
      </c>
      <c r="B40" s="38"/>
      <c r="C40" s="173">
        <v>35118.287128712873</v>
      </c>
      <c r="D40" s="39"/>
      <c r="E40" s="119"/>
      <c r="F40" s="39"/>
      <c r="G40" s="119"/>
      <c r="H40" s="39"/>
      <c r="I40" s="119"/>
      <c r="J40" s="39"/>
      <c r="K40" s="83">
        <v>6.85</v>
      </c>
      <c r="L40" s="39" t="s">
        <v>195</v>
      </c>
      <c r="M40" s="83">
        <v>570</v>
      </c>
      <c r="N40" s="39" t="s">
        <v>195</v>
      </c>
      <c r="O40" s="83">
        <v>460</v>
      </c>
      <c r="P40" s="39" t="s">
        <v>195</v>
      </c>
      <c r="Q40" s="83">
        <v>308</v>
      </c>
      <c r="R40" s="39" t="s">
        <v>195</v>
      </c>
      <c r="S40" s="83"/>
      <c r="T40" s="39"/>
      <c r="U40" s="83">
        <v>1101</v>
      </c>
      <c r="V40" s="39" t="s">
        <v>195</v>
      </c>
      <c r="W40" s="83"/>
      <c r="X40" s="39"/>
      <c r="Y40" s="83"/>
      <c r="Z40" s="39"/>
      <c r="AA40" s="83">
        <v>44.5</v>
      </c>
      <c r="AB40" s="39" t="s">
        <v>195</v>
      </c>
      <c r="AC40" s="83"/>
      <c r="AD40" s="39"/>
      <c r="AE40" s="83"/>
      <c r="AF40" s="39"/>
      <c r="AG40" s="83"/>
      <c r="AH40" s="39"/>
      <c r="AI40" s="83"/>
      <c r="AJ40" s="39"/>
      <c r="AK40" s="83"/>
      <c r="AL40" s="39"/>
      <c r="AM40" s="83"/>
      <c r="AN40" s="39"/>
      <c r="AO40" s="83"/>
      <c r="AP40" s="39"/>
      <c r="AQ40" s="83"/>
      <c r="AR40" s="39"/>
      <c r="AS40" s="83"/>
      <c r="AT40" s="39"/>
      <c r="AU40" s="83"/>
      <c r="AV40" s="39"/>
      <c r="AW40" s="83"/>
      <c r="AX40" s="39"/>
      <c r="AY40" s="83"/>
      <c r="AZ40" s="39"/>
      <c r="BA40" s="83"/>
      <c r="BB40" s="39"/>
      <c r="BC40" s="83"/>
      <c r="BD40" s="39"/>
      <c r="BE40" s="83"/>
      <c r="BF40" s="39"/>
      <c r="BG40" s="83"/>
      <c r="BH40" s="39"/>
      <c r="BI40" s="83"/>
      <c r="BJ40" s="39"/>
      <c r="BK40" s="83"/>
      <c r="BL40" s="39"/>
      <c r="BM40" s="83"/>
      <c r="BN40" s="39"/>
      <c r="BO40" s="83"/>
      <c r="BP40" s="39"/>
      <c r="BQ40" s="83"/>
      <c r="BR40" s="39"/>
      <c r="BS40" s="83"/>
      <c r="BT40" s="39"/>
      <c r="BU40" s="83"/>
      <c r="BV40" s="39"/>
      <c r="BW40" s="83"/>
      <c r="BX40" s="39"/>
      <c r="BY40" s="83"/>
      <c r="BZ40" s="39"/>
      <c r="CB40" s="83"/>
      <c r="CC40" s="39"/>
      <c r="CD40" s="83"/>
      <c r="CE40" s="39"/>
      <c r="CF40" s="83"/>
      <c r="CG40" s="39"/>
      <c r="CH40" s="83"/>
      <c r="CI40" s="39"/>
      <c r="CJ40" s="83"/>
      <c r="CK40" s="39"/>
      <c r="CL40" s="83"/>
      <c r="CM40" s="39"/>
      <c r="CN40" s="83"/>
      <c r="CO40" s="39"/>
      <c r="CP40" s="83"/>
      <c r="CQ40" s="39"/>
      <c r="CR40" s="83"/>
      <c r="CS40" s="39"/>
      <c r="CT40" s="83"/>
      <c r="CU40" s="39"/>
      <c r="CV40" s="83"/>
      <c r="CW40" s="39"/>
      <c r="CX40" s="83"/>
      <c r="CY40" s="39"/>
      <c r="CZ40" s="83"/>
      <c r="DA40" s="39"/>
      <c r="DB40" s="83"/>
      <c r="DC40" s="39"/>
      <c r="DD40" s="83"/>
      <c r="DE40" s="39"/>
      <c r="DF40" s="83">
        <v>1.4</v>
      </c>
      <c r="DG40" s="39" t="s">
        <v>195</v>
      </c>
      <c r="DH40" s="83"/>
      <c r="DI40" s="153"/>
      <c r="DJ40" s="170"/>
      <c r="DK40" s="154"/>
      <c r="DL40" s="154"/>
      <c r="DM40" s="154"/>
      <c r="DN40" s="154"/>
      <c r="DO40" s="154"/>
      <c r="DP40" s="154"/>
      <c r="DQ40" s="154"/>
      <c r="DR40" s="154"/>
      <c r="DS40" s="154"/>
      <c r="DT40" s="154"/>
      <c r="DU40" s="154"/>
    </row>
    <row r="41" spans="1:125" x14ac:dyDescent="0.2">
      <c r="A41" s="38">
        <v>29</v>
      </c>
      <c r="B41" s="38"/>
      <c r="C41" s="173">
        <v>43088.685393258427</v>
      </c>
      <c r="D41" s="39"/>
      <c r="E41" s="119"/>
      <c r="F41" s="39"/>
      <c r="G41" s="119"/>
      <c r="H41" s="39"/>
      <c r="I41" s="119"/>
      <c r="J41" s="39"/>
      <c r="K41" s="83"/>
      <c r="L41" s="39"/>
      <c r="M41" s="83"/>
      <c r="N41" s="39"/>
      <c r="O41" s="83"/>
      <c r="P41" s="39"/>
      <c r="Q41" s="83"/>
      <c r="R41" s="39"/>
      <c r="S41" s="83"/>
      <c r="T41" s="39"/>
      <c r="U41" s="83"/>
      <c r="V41" s="39"/>
      <c r="W41" s="83"/>
      <c r="X41" s="39"/>
      <c r="Y41" s="83"/>
      <c r="Z41" s="39"/>
      <c r="AA41" s="83"/>
      <c r="AB41" s="39"/>
      <c r="AC41" s="83"/>
      <c r="AD41" s="39"/>
      <c r="AE41" s="83"/>
      <c r="AF41" s="39"/>
      <c r="AG41" s="83"/>
      <c r="AH41" s="39"/>
      <c r="AI41" s="83"/>
      <c r="AJ41" s="39"/>
      <c r="AK41" s="83"/>
      <c r="AL41" s="39"/>
      <c r="AM41" s="83"/>
      <c r="AN41" s="39"/>
      <c r="AO41" s="83"/>
      <c r="AP41" s="39"/>
      <c r="AQ41" s="83"/>
      <c r="AR41" s="39"/>
      <c r="AS41" s="83"/>
      <c r="AT41" s="39"/>
      <c r="AU41" s="83"/>
      <c r="AV41" s="39"/>
      <c r="AW41" s="83"/>
      <c r="AX41" s="39"/>
      <c r="AY41" s="83"/>
      <c r="AZ41" s="39"/>
      <c r="BA41" s="83"/>
      <c r="BB41" s="39"/>
      <c r="BC41" s="83"/>
      <c r="BD41" s="39"/>
      <c r="BE41" s="83"/>
      <c r="BF41" s="39"/>
      <c r="BG41" s="83"/>
      <c r="BH41" s="39"/>
      <c r="BI41" s="83"/>
      <c r="BJ41" s="39"/>
      <c r="BK41" s="83"/>
      <c r="BL41" s="39"/>
      <c r="BM41" s="83"/>
      <c r="BN41" s="39"/>
      <c r="BO41" s="83"/>
      <c r="BP41" s="39"/>
      <c r="BQ41" s="83"/>
      <c r="BR41" s="39"/>
      <c r="BS41" s="83"/>
      <c r="BT41" s="39"/>
      <c r="BU41" s="83"/>
      <c r="BV41" s="39"/>
      <c r="BW41" s="83"/>
      <c r="BX41" s="39"/>
      <c r="BY41" s="83"/>
      <c r="BZ41" s="39"/>
      <c r="CB41" s="83"/>
      <c r="CC41" s="39"/>
      <c r="CD41" s="83"/>
      <c r="CE41" s="39"/>
      <c r="CF41" s="83"/>
      <c r="CG41" s="39"/>
      <c r="CH41" s="83"/>
      <c r="CI41" s="39"/>
      <c r="CJ41" s="83"/>
      <c r="CK41" s="39"/>
      <c r="CL41" s="83"/>
      <c r="CM41" s="39"/>
      <c r="CN41" s="83"/>
      <c r="CO41" s="39"/>
      <c r="CP41" s="83"/>
      <c r="CQ41" s="39"/>
      <c r="CR41" s="83"/>
      <c r="CS41" s="39"/>
      <c r="CT41" s="83"/>
      <c r="CU41" s="39"/>
      <c r="CV41" s="83"/>
      <c r="CW41" s="39"/>
      <c r="CX41" s="83"/>
      <c r="CY41" s="39"/>
      <c r="CZ41" s="83"/>
      <c r="DA41" s="39"/>
      <c r="DB41" s="83"/>
      <c r="DC41" s="39"/>
      <c r="DD41" s="83"/>
      <c r="DE41" s="39"/>
      <c r="DF41" s="83"/>
      <c r="DG41" s="39"/>
      <c r="DH41" s="83"/>
      <c r="DI41" s="153"/>
      <c r="DJ41" s="170"/>
      <c r="DK41" s="154"/>
      <c r="DL41" s="154"/>
      <c r="DM41" s="154"/>
      <c r="DN41" s="154"/>
      <c r="DO41" s="154"/>
      <c r="DP41" s="154"/>
      <c r="DQ41" s="154"/>
      <c r="DR41" s="154"/>
      <c r="DS41" s="154"/>
      <c r="DT41" s="154"/>
      <c r="DU41" s="154"/>
    </row>
    <row r="42" spans="1:125" x14ac:dyDescent="0.2">
      <c r="A42" s="38">
        <v>30</v>
      </c>
      <c r="B42" s="38"/>
      <c r="C42" s="173">
        <v>39469.411764705881</v>
      </c>
      <c r="D42" s="39"/>
      <c r="E42" s="119"/>
      <c r="F42" s="39"/>
      <c r="G42" s="119"/>
      <c r="H42" s="39"/>
      <c r="I42" s="119"/>
      <c r="J42" s="39"/>
      <c r="K42" s="83">
        <v>8.18</v>
      </c>
      <c r="L42" s="39" t="s">
        <v>210</v>
      </c>
      <c r="M42" s="83">
        <v>525</v>
      </c>
      <c r="N42" s="39" t="s">
        <v>210</v>
      </c>
      <c r="O42" s="83"/>
      <c r="P42" s="39"/>
      <c r="Q42" s="83">
        <v>260</v>
      </c>
      <c r="R42" s="39" t="s">
        <v>210</v>
      </c>
      <c r="S42" s="83"/>
      <c r="T42" s="39"/>
      <c r="U42" s="83">
        <v>880</v>
      </c>
      <c r="V42" s="39" t="s">
        <v>210</v>
      </c>
      <c r="W42" s="83"/>
      <c r="X42" s="39"/>
      <c r="Y42" s="83">
        <v>69</v>
      </c>
      <c r="Z42" s="39" t="s">
        <v>210</v>
      </c>
      <c r="AA42" s="83">
        <v>43.7</v>
      </c>
      <c r="AB42" s="39" t="s">
        <v>210</v>
      </c>
      <c r="AC42" s="83"/>
      <c r="AD42" s="39"/>
      <c r="AE42" s="83"/>
      <c r="AF42" s="39"/>
      <c r="AG42" s="83"/>
      <c r="AH42" s="39"/>
      <c r="AI42" s="83"/>
      <c r="AJ42" s="39"/>
      <c r="AK42" s="83"/>
      <c r="AL42" s="39"/>
      <c r="AM42" s="83"/>
      <c r="AN42" s="39"/>
      <c r="AO42" s="83"/>
      <c r="AP42" s="39"/>
      <c r="AQ42" s="83"/>
      <c r="AR42" s="39"/>
      <c r="AS42" s="83"/>
      <c r="AT42" s="39"/>
      <c r="AU42" s="83"/>
      <c r="AV42" s="39"/>
      <c r="AW42" s="83"/>
      <c r="AX42" s="39"/>
      <c r="AY42" s="83"/>
      <c r="AZ42" s="39"/>
      <c r="BA42" s="83"/>
      <c r="BB42" s="39"/>
      <c r="BC42" s="83"/>
      <c r="BD42" s="39"/>
      <c r="BE42" s="83"/>
      <c r="BF42" s="39"/>
      <c r="BG42" s="83"/>
      <c r="BH42" s="39"/>
      <c r="BI42" s="83"/>
      <c r="BJ42" s="39"/>
      <c r="BK42" s="83"/>
      <c r="BL42" s="39"/>
      <c r="BM42" s="83"/>
      <c r="BN42" s="39"/>
      <c r="BO42" s="83"/>
      <c r="BP42" s="39"/>
      <c r="BQ42" s="83"/>
      <c r="BR42" s="39"/>
      <c r="BS42" s="83"/>
      <c r="BT42" s="39"/>
      <c r="BU42" s="83"/>
      <c r="BV42" s="39"/>
      <c r="BW42" s="83"/>
      <c r="BX42" s="39"/>
      <c r="BY42" s="83"/>
      <c r="BZ42" s="39"/>
      <c r="CB42" s="83"/>
      <c r="CC42" s="39"/>
      <c r="CD42" s="83"/>
      <c r="CE42" s="39"/>
      <c r="CF42" s="83"/>
      <c r="CG42" s="39"/>
      <c r="CH42" s="83"/>
      <c r="CI42" s="39"/>
      <c r="CJ42" s="83"/>
      <c r="CK42" s="39"/>
      <c r="CL42" s="83"/>
      <c r="CM42" s="39"/>
      <c r="CN42" s="83"/>
      <c r="CO42" s="39"/>
      <c r="CP42" s="83"/>
      <c r="CQ42" s="39"/>
      <c r="CR42" s="83"/>
      <c r="CS42" s="39"/>
      <c r="CT42" s="83"/>
      <c r="CU42" s="39"/>
      <c r="CV42" s="83"/>
      <c r="CW42" s="39"/>
      <c r="CX42" s="83"/>
      <c r="CY42" s="39"/>
      <c r="CZ42" s="83"/>
      <c r="DA42" s="39"/>
      <c r="DB42" s="83"/>
      <c r="DC42" s="39"/>
      <c r="DD42" s="83"/>
      <c r="DE42" s="39"/>
      <c r="DF42" s="83">
        <v>1.49</v>
      </c>
      <c r="DG42" s="39" t="s">
        <v>210</v>
      </c>
      <c r="DH42" s="83"/>
      <c r="DI42" s="153"/>
      <c r="DJ42" s="170"/>
      <c r="DK42" s="154"/>
      <c r="DL42" s="154"/>
      <c r="DM42" s="154"/>
      <c r="DN42" s="154"/>
      <c r="DO42" s="154"/>
      <c r="DP42" s="154"/>
      <c r="DQ42" s="154"/>
      <c r="DR42" s="154"/>
      <c r="DS42" s="154"/>
      <c r="DT42" s="154"/>
      <c r="DU42" s="154"/>
    </row>
    <row r="43" spans="1:125" x14ac:dyDescent="0.2">
      <c r="A43" s="38">
        <v>31</v>
      </c>
      <c r="B43" s="38"/>
      <c r="C43" s="173">
        <v>41475.695652173912</v>
      </c>
      <c r="D43" s="39"/>
      <c r="E43" s="119"/>
      <c r="F43" s="39"/>
      <c r="G43" s="119"/>
      <c r="H43" s="39"/>
      <c r="I43" s="119"/>
      <c r="J43" s="39"/>
      <c r="K43" s="83"/>
      <c r="L43" s="39"/>
      <c r="M43" s="83"/>
      <c r="N43" s="39"/>
      <c r="O43" s="83"/>
      <c r="P43" s="39"/>
      <c r="Q43" s="83"/>
      <c r="R43" s="39"/>
      <c r="S43" s="83"/>
      <c r="T43" s="39"/>
      <c r="U43" s="83"/>
      <c r="V43" s="39"/>
      <c r="W43" s="83"/>
      <c r="X43" s="39"/>
      <c r="Y43" s="83"/>
      <c r="Z43" s="39"/>
      <c r="AA43" s="83"/>
      <c r="AB43" s="39"/>
      <c r="AC43" s="83"/>
      <c r="AD43" s="39"/>
      <c r="AE43" s="83"/>
      <c r="AF43" s="39"/>
      <c r="AG43" s="83"/>
      <c r="AH43" s="39"/>
      <c r="AI43" s="83"/>
      <c r="AJ43" s="39"/>
      <c r="AK43" s="83"/>
      <c r="AL43" s="39"/>
      <c r="AM43" s="83"/>
      <c r="AN43" s="39"/>
      <c r="AO43" s="83"/>
      <c r="AP43" s="39"/>
      <c r="AQ43" s="83"/>
      <c r="AR43" s="39"/>
      <c r="AS43" s="83"/>
      <c r="AT43" s="39"/>
      <c r="AU43" s="83"/>
      <c r="AV43" s="39"/>
      <c r="AW43" s="83"/>
      <c r="AX43" s="39"/>
      <c r="AY43" s="83"/>
      <c r="AZ43" s="39"/>
      <c r="BA43" s="83"/>
      <c r="BB43" s="39"/>
      <c r="BC43" s="83"/>
      <c r="BD43" s="39"/>
      <c r="BE43" s="83"/>
      <c r="BF43" s="39"/>
      <c r="BG43" s="83"/>
      <c r="BH43" s="39"/>
      <c r="BI43" s="83"/>
      <c r="BJ43" s="39"/>
      <c r="BK43" s="83"/>
      <c r="BL43" s="39"/>
      <c r="BM43" s="83"/>
      <c r="BN43" s="39"/>
      <c r="BO43" s="83"/>
      <c r="BP43" s="39"/>
      <c r="BQ43" s="83"/>
      <c r="BR43" s="39"/>
      <c r="BS43" s="83"/>
      <c r="BT43" s="39"/>
      <c r="BU43" s="83"/>
      <c r="BV43" s="39"/>
      <c r="BW43" s="83"/>
      <c r="BX43" s="39"/>
      <c r="BY43" s="83"/>
      <c r="BZ43" s="39"/>
      <c r="CB43" s="83"/>
      <c r="CC43" s="39"/>
      <c r="CD43" s="83"/>
      <c r="CE43" s="39"/>
      <c r="CF43" s="83"/>
      <c r="CG43" s="39"/>
      <c r="CH43" s="83"/>
      <c r="CI43" s="39"/>
      <c r="CJ43" s="83"/>
      <c r="CK43" s="39"/>
      <c r="CL43" s="83"/>
      <c r="CM43" s="39"/>
      <c r="CN43" s="83"/>
      <c r="CO43" s="39"/>
      <c r="CP43" s="83"/>
      <c r="CQ43" s="39"/>
      <c r="CR43" s="83"/>
      <c r="CS43" s="39"/>
      <c r="CT43" s="83"/>
      <c r="CU43" s="39"/>
      <c r="CV43" s="83"/>
      <c r="CW43" s="39"/>
      <c r="CX43" s="83"/>
      <c r="CY43" s="39"/>
      <c r="CZ43" s="83"/>
      <c r="DA43" s="39"/>
      <c r="DB43" s="83"/>
      <c r="DC43" s="39"/>
      <c r="DD43" s="83"/>
      <c r="DE43" s="39"/>
      <c r="DF43" s="83"/>
      <c r="DG43" s="39"/>
      <c r="DH43" s="83"/>
      <c r="DI43" s="153"/>
      <c r="DJ43" s="170"/>
      <c r="DK43" s="154"/>
      <c r="DL43" s="154"/>
      <c r="DM43" s="154"/>
      <c r="DN43" s="154"/>
      <c r="DO43" s="154"/>
      <c r="DP43" s="154"/>
      <c r="DQ43" s="154"/>
      <c r="DR43" s="154"/>
      <c r="DS43" s="154"/>
      <c r="DT43" s="154"/>
      <c r="DU43" s="154"/>
    </row>
    <row r="44" spans="1:125" x14ac:dyDescent="0.2">
      <c r="A44" s="41"/>
      <c r="B44" s="42"/>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89"/>
      <c r="AV44" s="39"/>
      <c r="AW44" s="39"/>
      <c r="AX44" s="39"/>
      <c r="AY44" s="39"/>
      <c r="AZ44" s="39"/>
      <c r="BA44" s="39"/>
      <c r="BB44" s="39"/>
      <c r="BC44" s="39"/>
      <c r="BD44" s="39"/>
      <c r="BE44" s="39"/>
      <c r="BF44" s="39"/>
      <c r="BG44" s="39"/>
      <c r="BH44" s="39"/>
      <c r="BI44" s="39"/>
      <c r="BJ44" s="39"/>
      <c r="BK44" s="39"/>
      <c r="BL44" s="39"/>
      <c r="BM44" s="39"/>
      <c r="BN44" s="39"/>
      <c r="BO44" s="39"/>
      <c r="BP44" s="39"/>
      <c r="BQ44" s="41"/>
      <c r="BR44" s="39"/>
      <c r="BS44" s="39"/>
      <c r="BT44" s="39"/>
      <c r="BU44" s="39"/>
      <c r="BV44" s="39"/>
      <c r="BW44" s="39"/>
      <c r="BX44" s="39"/>
      <c r="BY44" s="39"/>
      <c r="BZ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153"/>
      <c r="DJ44" s="170"/>
      <c r="DK44" s="154"/>
      <c r="DL44" s="154"/>
      <c r="DM44" s="154"/>
      <c r="DN44" s="154"/>
      <c r="DO44" s="154"/>
      <c r="DP44" s="154"/>
      <c r="DQ44" s="154"/>
      <c r="DR44" s="154"/>
      <c r="DS44" s="154"/>
      <c r="DT44" s="154"/>
      <c r="DU44" s="154"/>
    </row>
    <row r="45" spans="1:125" s="30" customFormat="1" x14ac:dyDescent="0.2">
      <c r="A45" s="82" t="s">
        <v>14</v>
      </c>
      <c r="B45" s="44"/>
      <c r="C45" s="44">
        <f>COUNT(C13:C43)</f>
        <v>31</v>
      </c>
      <c r="D45" s="44"/>
      <c r="E45" s="44">
        <f>COUNT(E13:E43)</f>
        <v>0</v>
      </c>
      <c r="F45" s="44"/>
      <c r="G45" s="44">
        <f>COUNT(G13:G43)</f>
        <v>0</v>
      </c>
      <c r="H45" s="44"/>
      <c r="I45" s="44">
        <f>COUNT(I13:I43)</f>
        <v>0</v>
      </c>
      <c r="J45" s="44"/>
      <c r="K45" s="44">
        <f>COUNT(K13:K43)</f>
        <v>15</v>
      </c>
      <c r="L45" s="44"/>
      <c r="M45" s="44">
        <f>COUNT(M13:M43)</f>
        <v>15</v>
      </c>
      <c r="N45" s="44"/>
      <c r="O45" s="44">
        <f>COUNT(O13:O43)</f>
        <v>11</v>
      </c>
      <c r="P45" s="44"/>
      <c r="Q45" s="44">
        <f>COUNT(Q13:Q43)</f>
        <v>11</v>
      </c>
      <c r="R45" s="44"/>
      <c r="S45" s="44">
        <f>COUNT(S13:S43)</f>
        <v>1</v>
      </c>
      <c r="T45" s="44"/>
      <c r="U45" s="44">
        <f>COUNT(U13:U43)</f>
        <v>8</v>
      </c>
      <c r="V45" s="44"/>
      <c r="W45" s="44">
        <f>COUNT(W13:W43)</f>
        <v>1</v>
      </c>
      <c r="X45" s="44"/>
      <c r="Y45" s="44">
        <f>COUNT(Y13:Y43)</f>
        <v>5</v>
      </c>
      <c r="Z45" s="44"/>
      <c r="AA45" s="44">
        <f>COUNT(AA13:AA43)</f>
        <v>13</v>
      </c>
      <c r="AB45" s="44"/>
      <c r="AC45" s="44">
        <f>COUNT(AC13:AC43)</f>
        <v>4</v>
      </c>
      <c r="AD45" s="44"/>
      <c r="AE45" s="44">
        <f>COUNT(AE13:AE43)</f>
        <v>1</v>
      </c>
      <c r="AF45" s="44"/>
      <c r="AG45" s="44">
        <f>COUNT(AG13:AG43)</f>
        <v>1</v>
      </c>
      <c r="AH45" s="44"/>
      <c r="AI45" s="44">
        <f>COUNT(AI13:AI43)</f>
        <v>1</v>
      </c>
      <c r="AJ45" s="44"/>
      <c r="AK45" s="44">
        <f>COUNT(AK13:AK43)</f>
        <v>1</v>
      </c>
      <c r="AL45" s="44"/>
      <c r="AM45" s="44">
        <f>COUNT(AM13:AM43)</f>
        <v>1</v>
      </c>
      <c r="AN45" s="44"/>
      <c r="AO45" s="44">
        <f>COUNT(AO13:AO43)</f>
        <v>1</v>
      </c>
      <c r="AP45" s="44"/>
      <c r="AQ45" s="44">
        <f>COUNT(AQ13:AQ43)</f>
        <v>0</v>
      </c>
      <c r="AR45" s="44"/>
      <c r="AS45" s="44">
        <f>COUNT(AS13:AS43)</f>
        <v>0</v>
      </c>
      <c r="AT45" s="44"/>
      <c r="AU45" s="44">
        <f>COUNT(AU13:AU43)</f>
        <v>1</v>
      </c>
      <c r="AV45" s="44"/>
      <c r="AW45" s="44">
        <f>COUNT(AW13:AW43)</f>
        <v>0</v>
      </c>
      <c r="AX45" s="44"/>
      <c r="AY45" s="44">
        <f>COUNT(AY13:AY43)</f>
        <v>0</v>
      </c>
      <c r="AZ45" s="44"/>
      <c r="BA45" s="44">
        <f>COUNT(BA13:BA43)</f>
        <v>0</v>
      </c>
      <c r="BB45" s="44"/>
      <c r="BC45" s="44">
        <f>COUNT(BC13:BC43)</f>
        <v>0</v>
      </c>
      <c r="BD45" s="44"/>
      <c r="BE45" s="44">
        <f>COUNT(BE13:BE43)</f>
        <v>0</v>
      </c>
      <c r="BF45" s="44"/>
      <c r="BG45" s="44">
        <f>COUNT(BG13:BG43)</f>
        <v>0</v>
      </c>
      <c r="BH45" s="44"/>
      <c r="BI45" s="44">
        <f>COUNT(BI13:BI43)</f>
        <v>0</v>
      </c>
      <c r="BJ45" s="44"/>
      <c r="BK45" s="44">
        <f>COUNT(BK13:BK43)</f>
        <v>0</v>
      </c>
      <c r="BL45" s="44"/>
      <c r="BM45" s="44">
        <f>COUNT(BM13:BM43)</f>
        <v>0</v>
      </c>
      <c r="BN45" s="44"/>
      <c r="BO45" s="44">
        <f>COUNT(BO13:BO43)</f>
        <v>0</v>
      </c>
      <c r="BP45" s="44"/>
      <c r="BQ45" s="44">
        <f>COUNT(BQ13:BQ43)</f>
        <v>0</v>
      </c>
      <c r="BR45" s="44"/>
      <c r="BS45" s="44">
        <f>COUNT(BS13:BS43)</f>
        <v>0</v>
      </c>
      <c r="BT45" s="44"/>
      <c r="BU45" s="44">
        <f>COUNT(BU13:BU43)</f>
        <v>0</v>
      </c>
      <c r="BV45" s="44"/>
      <c r="BW45" s="44">
        <f>COUNT(BW13:BW43)</f>
        <v>0</v>
      </c>
      <c r="BX45" s="44"/>
      <c r="BZ45" s="44">
        <f>COUNT(BZ13:BZ43)</f>
        <v>0</v>
      </c>
      <c r="CA45" s="44"/>
      <c r="CB45" s="44">
        <f>COUNT(CB13:CB43)</f>
        <v>0</v>
      </c>
      <c r="CC45" s="44"/>
      <c r="CD45" s="44">
        <f>COUNT(CD13:CD43)</f>
        <v>0</v>
      </c>
      <c r="CE45" s="44"/>
      <c r="CF45" s="44">
        <f>COUNT(CF13:CF43)</f>
        <v>0</v>
      </c>
      <c r="CG45" s="44"/>
      <c r="CH45" s="44">
        <f>COUNT(CH13:CH43)</f>
        <v>0</v>
      </c>
      <c r="CI45" s="44"/>
      <c r="CJ45" s="44">
        <f>COUNT(CJ13:CJ43)</f>
        <v>0</v>
      </c>
      <c r="CK45" s="44"/>
      <c r="CL45" s="44">
        <f>COUNT(CL13:CL43)</f>
        <v>0</v>
      </c>
      <c r="CM45" s="44"/>
      <c r="CN45" s="44">
        <f>COUNT(CN13:CN43)</f>
        <v>0</v>
      </c>
      <c r="CO45" s="44"/>
      <c r="CP45" s="44">
        <f>COUNT(CP13:CP43)</f>
        <v>0</v>
      </c>
      <c r="CQ45" s="44"/>
      <c r="CR45" s="44">
        <f>COUNT(CR13:CR43)</f>
        <v>0</v>
      </c>
      <c r="CS45" s="44"/>
      <c r="CT45" s="44">
        <f>COUNT(CT13:CT43)</f>
        <v>0</v>
      </c>
      <c r="CU45" s="44"/>
      <c r="CV45" s="44">
        <f>COUNT(CV13:CV43)</f>
        <v>0</v>
      </c>
      <c r="CW45" s="44"/>
      <c r="CX45" s="44">
        <f>COUNT(CX13:CX43)</f>
        <v>0</v>
      </c>
      <c r="CY45" s="44"/>
      <c r="CZ45" s="44">
        <f>COUNT(CZ13:CZ43)</f>
        <v>0</v>
      </c>
      <c r="DA45" s="44"/>
      <c r="DB45" s="44">
        <f>COUNT(DB13:DB43)</f>
        <v>0</v>
      </c>
      <c r="DC45" s="44"/>
      <c r="DD45" s="44">
        <f>COUNT(DD13:DD43)</f>
        <v>0</v>
      </c>
      <c r="DE45" s="44"/>
      <c r="DF45" s="44">
        <f>COUNT(DF13:DF43)</f>
        <v>15</v>
      </c>
      <c r="DG45" s="44"/>
      <c r="DH45" s="44">
        <f>COUNT(DH13:DH43)</f>
        <v>0</v>
      </c>
      <c r="DI45" s="169"/>
      <c r="DJ45" s="171"/>
      <c r="DK45" s="152"/>
      <c r="DL45" s="152"/>
      <c r="DM45" s="152"/>
      <c r="DN45" s="152"/>
      <c r="DO45" s="152"/>
      <c r="DP45" s="152"/>
      <c r="DQ45" s="152"/>
      <c r="DR45" s="152"/>
      <c r="DS45" s="152"/>
      <c r="DT45" s="152"/>
      <c r="DU45" s="152"/>
    </row>
    <row r="46" spans="1:125" s="30" customFormat="1" x14ac:dyDescent="0.2">
      <c r="A46" s="43" t="s">
        <v>15</v>
      </c>
      <c r="B46" s="44"/>
      <c r="C46" s="44">
        <f>AVERAGE(C13:C43)</f>
        <v>38913.61371203493</v>
      </c>
      <c r="D46" s="44"/>
      <c r="E46" s="44" t="e">
        <f>AVERAGE(E13:E43)</f>
        <v>#DIV/0!</v>
      </c>
      <c r="F46" s="44"/>
      <c r="G46" s="44" t="e">
        <f>AVERAGE(G13:G43)</f>
        <v>#DIV/0!</v>
      </c>
      <c r="H46" s="44"/>
      <c r="I46" s="44" t="e">
        <f>AVERAGE(I13:I43)</f>
        <v>#DIV/0!</v>
      </c>
      <c r="J46" s="44"/>
      <c r="K46" s="44">
        <f>AVERAGE(K13:K43)</f>
        <v>7.1839999999999993</v>
      </c>
      <c r="L46" s="44"/>
      <c r="M46" s="44">
        <f>AVERAGE(M13:M43)</f>
        <v>564.66666666666663</v>
      </c>
      <c r="N46" s="44"/>
      <c r="O46" s="44">
        <f>AVERAGE(O13:O43)</f>
        <v>475.90909090909093</v>
      </c>
      <c r="P46" s="44"/>
      <c r="Q46" s="44">
        <f>AVERAGE(Q13:Q43)</f>
        <v>342.36363636363637</v>
      </c>
      <c r="R46" s="44"/>
      <c r="S46" s="44">
        <f>AVERAGE(S13:S43)</f>
        <v>70</v>
      </c>
      <c r="T46" s="44"/>
      <c r="U46" s="44">
        <f>AVERAGE(U13:U43)</f>
        <v>953.875</v>
      </c>
      <c r="V46" s="44"/>
      <c r="W46" s="44">
        <f>AVERAGE(W13:W43)</f>
        <v>270</v>
      </c>
      <c r="X46" s="44"/>
      <c r="Y46" s="44">
        <f>AVERAGE(Y13:Y43)</f>
        <v>69.2</v>
      </c>
      <c r="Z46" s="44"/>
      <c r="AA46" s="44">
        <f>AVERAGE(AA13:AA43)</f>
        <v>45.65384615384616</v>
      </c>
      <c r="AB46" s="44"/>
      <c r="AC46" s="44">
        <f>AVERAGE(AC13:AC43)</f>
        <v>7.35</v>
      </c>
      <c r="AD46" s="44"/>
      <c r="AE46" s="44">
        <f>AVERAGE(AE13:AE43)</f>
        <v>26.79</v>
      </c>
      <c r="AF46" s="44"/>
      <c r="AG46" s="44">
        <f>AVERAGE(AG13:AG43)</f>
        <v>49</v>
      </c>
      <c r="AH46" s="44"/>
      <c r="AI46" s="44">
        <f>AVERAGE(AI13:AI43)</f>
        <v>8.4</v>
      </c>
      <c r="AJ46" s="44"/>
      <c r="AK46" s="44">
        <f>AVERAGE(AK13:AK43)</f>
        <v>7.9</v>
      </c>
      <c r="AL46" s="44"/>
      <c r="AM46" s="44">
        <f>AVERAGE(AM13:AM43)</f>
        <v>0.01</v>
      </c>
      <c r="AN46" s="44"/>
      <c r="AO46" s="44">
        <f>AVERAGE(AO13:AO43)</f>
        <v>0.77</v>
      </c>
      <c r="AP46" s="44"/>
      <c r="AQ46" s="44" t="e">
        <f>AVERAGE(AQ13:AQ43)</f>
        <v>#DIV/0!</v>
      </c>
      <c r="AR46" s="44"/>
      <c r="AS46" s="44" t="e">
        <f>AVERAGE(AS13:AS43)</f>
        <v>#DIV/0!</v>
      </c>
      <c r="AT46" s="44"/>
      <c r="AU46" s="44">
        <f>AVERAGE(AU13:AU43)</f>
        <v>218</v>
      </c>
      <c r="AV46" s="44"/>
      <c r="AW46" s="44" t="e">
        <f>AVERAGE(AW13:AW43)</f>
        <v>#DIV/0!</v>
      </c>
      <c r="AX46" s="44"/>
      <c r="AY46" s="44" t="e">
        <f>AVERAGE(AY13:AY43)</f>
        <v>#DIV/0!</v>
      </c>
      <c r="AZ46" s="44"/>
      <c r="BA46" s="44" t="e">
        <f>AVERAGE(BA13:BA43)</f>
        <v>#DIV/0!</v>
      </c>
      <c r="BB46" s="44"/>
      <c r="BC46" s="44" t="e">
        <f>AVERAGE(BC13:BC43)</f>
        <v>#DIV/0!</v>
      </c>
      <c r="BD46" s="44"/>
      <c r="BE46" s="44" t="e">
        <f>AVERAGE(BE13:BE43)</f>
        <v>#DIV/0!</v>
      </c>
      <c r="BF46" s="44"/>
      <c r="BG46" s="44" t="e">
        <f>AVERAGE(BG13:BG43)</f>
        <v>#DIV/0!</v>
      </c>
      <c r="BH46" s="44"/>
      <c r="BI46" s="44" t="e">
        <f>AVERAGE(BI13:BI43)</f>
        <v>#DIV/0!</v>
      </c>
      <c r="BJ46" s="44"/>
      <c r="BK46" s="44" t="e">
        <f>AVERAGE(BK13:BK43)</f>
        <v>#DIV/0!</v>
      </c>
      <c r="BL46" s="44"/>
      <c r="BM46" s="44" t="e">
        <f>AVERAGE(BM13:BM43)</f>
        <v>#DIV/0!</v>
      </c>
      <c r="BN46" s="44"/>
      <c r="BO46" s="44" t="e">
        <f>AVERAGE(BO13:BO43)</f>
        <v>#DIV/0!</v>
      </c>
      <c r="BP46" s="44"/>
      <c r="BQ46" s="44" t="e">
        <f>AVERAGE(BQ13:BQ43)</f>
        <v>#DIV/0!</v>
      </c>
      <c r="BR46" s="44"/>
      <c r="BS46" s="44" t="e">
        <f>AVERAGE(BS13:BS43)</f>
        <v>#DIV/0!</v>
      </c>
      <c r="BT46" s="44"/>
      <c r="BU46" s="44" t="e">
        <f>AVERAGE(BU13:BU43)</f>
        <v>#DIV/0!</v>
      </c>
      <c r="BV46" s="44"/>
      <c r="BW46" s="44" t="e">
        <f>AVERAGE(BW13:BW43)</f>
        <v>#DIV/0!</v>
      </c>
      <c r="BX46" s="44"/>
      <c r="BZ46" s="44" t="e">
        <f>AVERAGE(BZ13:BZ43)</f>
        <v>#DIV/0!</v>
      </c>
      <c r="CA46" s="44"/>
      <c r="CB46" s="44" t="e">
        <f>AVERAGE(CB13:CB43)</f>
        <v>#DIV/0!</v>
      </c>
      <c r="CC46" s="44"/>
      <c r="CD46" s="44" t="e">
        <f>AVERAGE(CD13:CD43)</f>
        <v>#DIV/0!</v>
      </c>
      <c r="CE46" s="44"/>
      <c r="CF46" s="44" t="e">
        <f>AVERAGE(CF13:CF43)</f>
        <v>#DIV/0!</v>
      </c>
      <c r="CG46" s="44"/>
      <c r="CH46" s="44" t="e">
        <f>AVERAGE(CH13:CH43)</f>
        <v>#DIV/0!</v>
      </c>
      <c r="CI46" s="44"/>
      <c r="CJ46" s="44" t="e">
        <f>AVERAGE(CJ13:CJ43)</f>
        <v>#DIV/0!</v>
      </c>
      <c r="CK46" s="44"/>
      <c r="CL46" s="44" t="e">
        <f>AVERAGE(CL13:CL43)</f>
        <v>#DIV/0!</v>
      </c>
      <c r="CM46" s="44"/>
      <c r="CN46" s="44" t="e">
        <f>AVERAGE(CN13:CN43)</f>
        <v>#DIV/0!</v>
      </c>
      <c r="CO46" s="44"/>
      <c r="CP46" s="44" t="e">
        <f>AVERAGE(CP13:CP43)</f>
        <v>#DIV/0!</v>
      </c>
      <c r="CQ46" s="44"/>
      <c r="CR46" s="44" t="e">
        <f>AVERAGE(CR13:CR43)</f>
        <v>#DIV/0!</v>
      </c>
      <c r="CS46" s="44"/>
      <c r="CT46" s="44" t="e">
        <f>AVERAGE(CT13:CT43)</f>
        <v>#DIV/0!</v>
      </c>
      <c r="CU46" s="44"/>
      <c r="CV46" s="44" t="e">
        <f>AVERAGE(CV13:CV43)</f>
        <v>#DIV/0!</v>
      </c>
      <c r="CW46" s="44"/>
      <c r="CX46" s="44" t="e">
        <f>AVERAGE(CX13:CX43)</f>
        <v>#DIV/0!</v>
      </c>
      <c r="CY46" s="44"/>
      <c r="CZ46" s="44" t="e">
        <f>AVERAGE(CZ13:CZ43)</f>
        <v>#DIV/0!</v>
      </c>
      <c r="DA46" s="44"/>
      <c r="DB46" s="44" t="e">
        <f>AVERAGE(DB13:DB43)</f>
        <v>#DIV/0!</v>
      </c>
      <c r="DC46" s="44"/>
      <c r="DD46" s="44" t="e">
        <f>AVERAGE(DD13:DD43)</f>
        <v>#DIV/0!</v>
      </c>
      <c r="DE46" s="44"/>
      <c r="DF46" s="44">
        <f>AVERAGE(DF13:DF43)</f>
        <v>1.5053333333333332</v>
      </c>
      <c r="DG46" s="44"/>
      <c r="DH46" s="44" t="e">
        <f>AVERAGE(DH13:DH43)</f>
        <v>#DIV/0!</v>
      </c>
      <c r="DI46" s="169"/>
      <c r="DJ46" s="171"/>
      <c r="DK46" s="152"/>
      <c r="DL46" s="152"/>
      <c r="DM46" s="152"/>
      <c r="DN46" s="152"/>
      <c r="DO46" s="152"/>
      <c r="DP46" s="152"/>
      <c r="DQ46" s="152"/>
      <c r="DR46" s="152"/>
      <c r="DS46" s="152"/>
      <c r="DT46" s="152"/>
      <c r="DU46" s="152"/>
    </row>
    <row r="47" spans="1:125" s="30" customFormat="1" x14ac:dyDescent="0.2">
      <c r="A47" s="43" t="s">
        <v>17</v>
      </c>
      <c r="B47" s="44"/>
      <c r="C47" s="44">
        <f>MAX(C13:C43)</f>
        <v>43824.086956521736</v>
      </c>
      <c r="D47" s="44"/>
      <c r="E47" s="44">
        <f>MAX(E13:E43)</f>
        <v>0</v>
      </c>
      <c r="F47" s="44"/>
      <c r="G47" s="44">
        <f>MAX(G13:G43)</f>
        <v>0</v>
      </c>
      <c r="H47" s="44"/>
      <c r="I47" s="44">
        <f>MAX(I13:I43)</f>
        <v>0</v>
      </c>
      <c r="J47" s="44"/>
      <c r="K47" s="44">
        <f>MAX(K13:K43)</f>
        <v>8.18</v>
      </c>
      <c r="L47" s="44"/>
      <c r="M47" s="44">
        <f>MAX(M13:M43)</f>
        <v>825</v>
      </c>
      <c r="N47" s="44"/>
      <c r="O47" s="44">
        <f>MAX(O13:O43)</f>
        <v>620</v>
      </c>
      <c r="P47" s="44"/>
      <c r="Q47" s="44">
        <f>MAX(Q13:Q43)</f>
        <v>617</v>
      </c>
      <c r="R47" s="44"/>
      <c r="S47" s="44">
        <f>MAX(S13:S43)</f>
        <v>70</v>
      </c>
      <c r="T47" s="44"/>
      <c r="U47" s="44">
        <f>MAX(U13:U43)</f>
        <v>1243</v>
      </c>
      <c r="V47" s="44"/>
      <c r="W47" s="44">
        <f>MAX(W13:W43)</f>
        <v>270</v>
      </c>
      <c r="X47" s="44"/>
      <c r="Y47" s="44">
        <f>MAX(Y13:Y43)</f>
        <v>72</v>
      </c>
      <c r="Z47" s="44"/>
      <c r="AA47" s="44">
        <f>MAX(AA13:AA43)</f>
        <v>57.8</v>
      </c>
      <c r="AB47" s="44"/>
      <c r="AC47" s="44">
        <f>MAX(AC13:AC43)</f>
        <v>10</v>
      </c>
      <c r="AD47" s="44"/>
      <c r="AE47" s="44">
        <f>MAX(AE13:AE43)</f>
        <v>26.79</v>
      </c>
      <c r="AF47" s="44"/>
      <c r="AG47" s="44">
        <f>MAX(AG13:AG43)</f>
        <v>49</v>
      </c>
      <c r="AH47" s="44"/>
      <c r="AI47" s="44">
        <f>MAX(AI13:AI43)</f>
        <v>8.4</v>
      </c>
      <c r="AJ47" s="44"/>
      <c r="AK47" s="44">
        <f>MAX(AK13:AK43)</f>
        <v>7.9</v>
      </c>
      <c r="AL47" s="44"/>
      <c r="AM47" s="44">
        <f>MAX(AM13:AM43)</f>
        <v>0.01</v>
      </c>
      <c r="AN47" s="44"/>
      <c r="AO47" s="44">
        <f>MAX(AO13:AO43)</f>
        <v>0.77</v>
      </c>
      <c r="AP47" s="44"/>
      <c r="AQ47" s="44">
        <f>MAX(AQ13:AQ43)</f>
        <v>0</v>
      </c>
      <c r="AR47" s="44"/>
      <c r="AS47" s="44">
        <f>MAX(AS13:AS43)</f>
        <v>0</v>
      </c>
      <c r="AT47" s="44"/>
      <c r="AU47" s="44">
        <f>MAX(AU13:AU43)</f>
        <v>218</v>
      </c>
      <c r="AV47" s="44"/>
      <c r="AW47" s="44">
        <f>MAX(AW13:AW43)</f>
        <v>0</v>
      </c>
      <c r="AX47" s="44"/>
      <c r="AY47" s="44">
        <f>MAX(AY13:AY43)</f>
        <v>0</v>
      </c>
      <c r="AZ47" s="44"/>
      <c r="BA47" s="44">
        <f>MAX(BA13:BA43)</f>
        <v>0</v>
      </c>
      <c r="BB47" s="44"/>
      <c r="BC47" s="44">
        <f>MAX(BC13:BC43)</f>
        <v>0</v>
      </c>
      <c r="BD47" s="44"/>
      <c r="BE47" s="44">
        <f>MAX(BE13:BE43)</f>
        <v>0</v>
      </c>
      <c r="BF47" s="44"/>
      <c r="BG47" s="44">
        <f>MAX(BG13:BG43)</f>
        <v>0</v>
      </c>
      <c r="BH47" s="44"/>
      <c r="BI47" s="44">
        <f>MAX(BI13:BI43)</f>
        <v>0</v>
      </c>
      <c r="BJ47" s="44"/>
      <c r="BK47" s="44">
        <f>MAX(BK13:BK43)</f>
        <v>0</v>
      </c>
      <c r="BL47" s="44"/>
      <c r="BM47" s="44">
        <f>MAX(BM13:BM43)</f>
        <v>0</v>
      </c>
      <c r="BN47" s="44"/>
      <c r="BO47" s="44">
        <f>MAX(BO13:BO43)</f>
        <v>0</v>
      </c>
      <c r="BP47" s="44"/>
      <c r="BQ47" s="44">
        <f>MAX(BQ13:BQ43)</f>
        <v>0</v>
      </c>
      <c r="BR47" s="44"/>
      <c r="BS47" s="44">
        <f>MAX(BS13:BS43)</f>
        <v>0</v>
      </c>
      <c r="BT47" s="44"/>
      <c r="BU47" s="44">
        <f>MAX(BU13:BU43)</f>
        <v>0</v>
      </c>
      <c r="BV47" s="44"/>
      <c r="BW47" s="44">
        <f>MAX(BW13:BW43)</f>
        <v>0</v>
      </c>
      <c r="BX47" s="44"/>
      <c r="BZ47" s="44">
        <f>MAX(BZ13:BZ43)</f>
        <v>0</v>
      </c>
      <c r="CA47" s="44"/>
      <c r="CB47" s="44">
        <f>MAX(CB13:CB43)</f>
        <v>0</v>
      </c>
      <c r="CC47" s="44"/>
      <c r="CD47" s="44">
        <f>MAX(CD13:CD43)</f>
        <v>0</v>
      </c>
      <c r="CE47" s="44"/>
      <c r="CF47" s="44">
        <f>MAX(CF13:CF43)</f>
        <v>0</v>
      </c>
      <c r="CG47" s="44"/>
      <c r="CH47" s="44">
        <f>MAX(CH13:CH43)</f>
        <v>0</v>
      </c>
      <c r="CI47" s="44"/>
      <c r="CJ47" s="44">
        <f>MAX(CJ13:CJ43)</f>
        <v>0</v>
      </c>
      <c r="CK47" s="44"/>
      <c r="CL47" s="44">
        <f>MAX(CL13:CL43)</f>
        <v>0</v>
      </c>
      <c r="CM47" s="44"/>
      <c r="CN47" s="44">
        <f>MAX(CN13:CN43)</f>
        <v>0</v>
      </c>
      <c r="CO47" s="44"/>
      <c r="CP47" s="44">
        <f>MAX(CP13:CP43)</f>
        <v>0</v>
      </c>
      <c r="CQ47" s="44"/>
      <c r="CR47" s="44">
        <f>MAX(CR13:CR43)</f>
        <v>0</v>
      </c>
      <c r="CS47" s="44"/>
      <c r="CT47" s="44">
        <f>MAX(CT13:CT43)</f>
        <v>0</v>
      </c>
      <c r="CU47" s="44"/>
      <c r="CV47" s="44">
        <f>MAX(CV13:CV43)</f>
        <v>0</v>
      </c>
      <c r="CW47" s="44"/>
      <c r="CX47" s="44">
        <f>MAX(CX13:CX43)</f>
        <v>0</v>
      </c>
      <c r="CY47" s="44"/>
      <c r="CZ47" s="44">
        <f>MAX(CZ13:CZ43)</f>
        <v>0</v>
      </c>
      <c r="DA47" s="44"/>
      <c r="DB47" s="44">
        <f>MAX(DB13:DB43)</f>
        <v>0</v>
      </c>
      <c r="DC47" s="44"/>
      <c r="DD47" s="44">
        <f>MAX(DD13:DD43)</f>
        <v>0</v>
      </c>
      <c r="DE47" s="44"/>
      <c r="DF47" s="44">
        <f>MAX(DF13:DF43)</f>
        <v>2.58</v>
      </c>
      <c r="DG47" s="44"/>
      <c r="DH47" s="44">
        <f>MAX(DH13:DH43)</f>
        <v>0</v>
      </c>
      <c r="DI47" s="169"/>
      <c r="DJ47" s="171"/>
      <c r="DK47" s="152"/>
      <c r="DL47" s="152"/>
      <c r="DM47" s="152"/>
      <c r="DN47" s="152"/>
      <c r="DO47" s="152"/>
      <c r="DP47" s="152"/>
      <c r="DQ47" s="152"/>
      <c r="DR47" s="152"/>
      <c r="DS47" s="152"/>
      <c r="DT47" s="152"/>
      <c r="DU47" s="152"/>
    </row>
    <row r="48" spans="1:125" s="30" customFormat="1" x14ac:dyDescent="0.2">
      <c r="A48" s="43" t="s">
        <v>16</v>
      </c>
      <c r="B48" s="44"/>
      <c r="C48" s="44">
        <f>MIN(C13:C43)</f>
        <v>34895.591836734689</v>
      </c>
      <c r="D48" s="44"/>
      <c r="E48" s="44">
        <f>MIN(E13:E43)</f>
        <v>0</v>
      </c>
      <c r="F48" s="44"/>
      <c r="G48" s="44">
        <f>MIN(G13:G43)</f>
        <v>0</v>
      </c>
      <c r="H48" s="44"/>
      <c r="I48" s="44">
        <f>MIN(I13:I43)</f>
        <v>0</v>
      </c>
      <c r="J48" s="44"/>
      <c r="K48" s="44">
        <f>MIN(K13:K43)</f>
        <v>6.76</v>
      </c>
      <c r="L48" s="44"/>
      <c r="M48" s="44">
        <f>MIN(M13:M43)</f>
        <v>350</v>
      </c>
      <c r="N48" s="44"/>
      <c r="O48" s="44">
        <f>MIN(O13:O43)</f>
        <v>355</v>
      </c>
      <c r="P48" s="44"/>
      <c r="Q48" s="44">
        <f>MIN(Q13:Q43)</f>
        <v>175</v>
      </c>
      <c r="R48" s="44"/>
      <c r="S48" s="44">
        <f>MIN(S13:S43)</f>
        <v>70</v>
      </c>
      <c r="T48" s="44"/>
      <c r="U48" s="44">
        <f>MIN(U13:U43)</f>
        <v>630</v>
      </c>
      <c r="V48" s="44"/>
      <c r="W48" s="44">
        <f>MIN(W13:W43)</f>
        <v>270</v>
      </c>
      <c r="X48" s="44"/>
      <c r="Y48" s="44">
        <f>MIN(Y13:Y43)</f>
        <v>66</v>
      </c>
      <c r="Z48" s="44"/>
      <c r="AA48" s="44">
        <f>MIN(AA13:AA43)</f>
        <v>37</v>
      </c>
      <c r="AB48" s="44"/>
      <c r="AC48" s="44">
        <f>MIN(AC13:AC43)</f>
        <v>6</v>
      </c>
      <c r="AD48" s="44"/>
      <c r="AE48" s="44">
        <f>MIN(AE13:AE43)</f>
        <v>26.79</v>
      </c>
      <c r="AF48" s="44"/>
      <c r="AG48" s="44">
        <f>MIN(AG13:AG43)</f>
        <v>49</v>
      </c>
      <c r="AH48" s="44"/>
      <c r="AI48" s="44">
        <f>MIN(AI13:AI43)</f>
        <v>8.4</v>
      </c>
      <c r="AJ48" s="44"/>
      <c r="AK48" s="44">
        <f>MIN(AK13:AK43)</f>
        <v>7.9</v>
      </c>
      <c r="AL48" s="44"/>
      <c r="AM48" s="44">
        <f>MIN(AM13:AM43)</f>
        <v>0.01</v>
      </c>
      <c r="AN48" s="44"/>
      <c r="AO48" s="44">
        <f>MIN(AO13:AO43)</f>
        <v>0.77</v>
      </c>
      <c r="AP48" s="44"/>
      <c r="AQ48" s="44">
        <f>MIN(AQ13:AQ43)</f>
        <v>0</v>
      </c>
      <c r="AR48" s="44"/>
      <c r="AS48" s="44">
        <f>MIN(AS13:AS43)</f>
        <v>0</v>
      </c>
      <c r="AT48" s="44"/>
      <c r="AU48" s="44">
        <f>MIN(AU13:AU43)</f>
        <v>218</v>
      </c>
      <c r="AV48" s="44"/>
      <c r="AW48" s="44">
        <f>MIN(AW13:AW43)</f>
        <v>0</v>
      </c>
      <c r="AX48" s="44"/>
      <c r="AY48" s="44">
        <f>MIN(AY13:AY43)</f>
        <v>0</v>
      </c>
      <c r="AZ48" s="44"/>
      <c r="BA48" s="44">
        <f>MIN(BA13:BA43)</f>
        <v>0</v>
      </c>
      <c r="BB48" s="44"/>
      <c r="BC48" s="44">
        <f>MIN(BC13:BC43)</f>
        <v>0</v>
      </c>
      <c r="BD48" s="44"/>
      <c r="BE48" s="44">
        <f>MIN(BE13:BE43)</f>
        <v>0</v>
      </c>
      <c r="BF48" s="44"/>
      <c r="BG48" s="44">
        <f>MIN(BG13:BG43)</f>
        <v>0</v>
      </c>
      <c r="BH48" s="44"/>
      <c r="BI48" s="44">
        <f>MIN(BI13:BI43)</f>
        <v>0</v>
      </c>
      <c r="BJ48" s="44"/>
      <c r="BK48" s="44">
        <f>MIN(BK13:BK43)</f>
        <v>0</v>
      </c>
      <c r="BL48" s="44"/>
      <c r="BM48" s="44">
        <f>MIN(BM13:BM43)</f>
        <v>0</v>
      </c>
      <c r="BN48" s="44"/>
      <c r="BO48" s="44">
        <f>MIN(BO13:BO43)</f>
        <v>0</v>
      </c>
      <c r="BP48" s="44"/>
      <c r="BQ48" s="44">
        <f>MIN(BQ13:BQ43)</f>
        <v>0</v>
      </c>
      <c r="BR48" s="44"/>
      <c r="BS48" s="44">
        <f>MIN(BS13:BS43)</f>
        <v>0</v>
      </c>
      <c r="BT48" s="44"/>
      <c r="BU48" s="44">
        <f>MIN(BU13:BU43)</f>
        <v>0</v>
      </c>
      <c r="BV48" s="44"/>
      <c r="BW48" s="44">
        <f>MIN(BW13:BW43)</f>
        <v>0</v>
      </c>
      <c r="BX48" s="44"/>
      <c r="BZ48" s="44">
        <f>MIN(BZ13:BZ43)</f>
        <v>0</v>
      </c>
      <c r="CA48" s="44"/>
      <c r="CB48" s="44">
        <f>MIN(CB13:CB43)</f>
        <v>0</v>
      </c>
      <c r="CC48" s="44"/>
      <c r="CD48" s="44">
        <f>MIN(CD13:CD43)</f>
        <v>0</v>
      </c>
      <c r="CE48" s="44"/>
      <c r="CF48" s="44">
        <f>MIN(CF13:CF43)</f>
        <v>0</v>
      </c>
      <c r="CG48" s="44"/>
      <c r="CH48" s="44">
        <f>MIN(CH13:CH43)</f>
        <v>0</v>
      </c>
      <c r="CI48" s="44"/>
      <c r="CJ48" s="44">
        <f>MIN(CJ13:CJ43)</f>
        <v>0</v>
      </c>
      <c r="CK48" s="44"/>
      <c r="CL48" s="44">
        <f>MIN(CL13:CL43)</f>
        <v>0</v>
      </c>
      <c r="CM48" s="44"/>
      <c r="CN48" s="44">
        <f>MIN(CN13:CN43)</f>
        <v>0</v>
      </c>
      <c r="CO48" s="44"/>
      <c r="CP48" s="44">
        <f>MIN(CP13:CP43)</f>
        <v>0</v>
      </c>
      <c r="CQ48" s="44"/>
      <c r="CR48" s="44">
        <f>MIN(CR13:CR43)</f>
        <v>0</v>
      </c>
      <c r="CS48" s="44"/>
      <c r="CT48" s="44">
        <f>MIN(CT13:CT43)</f>
        <v>0</v>
      </c>
      <c r="CU48" s="44"/>
      <c r="CV48" s="44">
        <f>MIN(CV13:CV43)</f>
        <v>0</v>
      </c>
      <c r="CW48" s="44"/>
      <c r="CX48" s="44">
        <f>MIN(CX13:CX43)</f>
        <v>0</v>
      </c>
      <c r="CY48" s="44"/>
      <c r="CZ48" s="44">
        <f>MIN(CZ13:CZ43)</f>
        <v>0</v>
      </c>
      <c r="DA48" s="44"/>
      <c r="DB48" s="44">
        <f>MIN(DB13:DB43)</f>
        <v>0</v>
      </c>
      <c r="DC48" s="44"/>
      <c r="DD48" s="44">
        <f>MIN(DD13:DD43)</f>
        <v>0</v>
      </c>
      <c r="DE48" s="44"/>
      <c r="DF48" s="44">
        <f>MIN(DF13:DF43)</f>
        <v>1.3</v>
      </c>
      <c r="DG48" s="44"/>
      <c r="DH48" s="44">
        <f>MIN(DH13:DH43)</f>
        <v>0</v>
      </c>
      <c r="DI48" s="172"/>
      <c r="DJ48" s="171"/>
      <c r="DK48" s="152"/>
      <c r="DL48" s="152"/>
      <c r="DM48" s="152"/>
      <c r="DN48" s="152"/>
      <c r="DO48" s="152"/>
      <c r="DP48" s="152"/>
      <c r="DQ48" s="152"/>
      <c r="DR48" s="152"/>
      <c r="DS48" s="152"/>
      <c r="DT48" s="152"/>
      <c r="DU48" s="152"/>
    </row>
    <row r="49" spans="1:125" x14ac:dyDescent="0.2">
      <c r="B49" s="30"/>
      <c r="M49" s="87"/>
      <c r="DI49" s="87"/>
      <c r="DJ49" s="154"/>
      <c r="DK49" s="154"/>
      <c r="DL49" s="154"/>
      <c r="DM49" s="154"/>
      <c r="DN49" s="154"/>
      <c r="DO49" s="154"/>
      <c r="DP49" s="154"/>
      <c r="DQ49" s="154"/>
      <c r="DR49" s="154"/>
      <c r="DS49" s="154"/>
      <c r="DT49" s="154"/>
      <c r="DU49" s="154"/>
    </row>
    <row r="50" spans="1:125" x14ac:dyDescent="0.2">
      <c r="B50" s="30"/>
      <c r="F50" s="175">
        <v>41275</v>
      </c>
      <c r="M50" s="87"/>
      <c r="DI50" s="87"/>
      <c r="DJ50" s="154"/>
      <c r="DK50" s="154"/>
      <c r="DL50" s="154"/>
      <c r="DM50" s="154"/>
      <c r="DN50" s="154"/>
      <c r="DO50" s="154"/>
      <c r="DP50" s="154"/>
      <c r="DQ50" s="154"/>
      <c r="DR50" s="154"/>
      <c r="DS50" s="154"/>
      <c r="DT50" s="154"/>
      <c r="DU50" s="154"/>
    </row>
    <row r="51" spans="1:125" x14ac:dyDescent="0.2">
      <c r="B51" s="30"/>
      <c r="F51" s="175">
        <v>41334</v>
      </c>
      <c r="M51" s="87"/>
      <c r="DI51" s="87"/>
      <c r="DJ51" s="154"/>
      <c r="DK51" s="154"/>
      <c r="DL51" s="154"/>
      <c r="DM51" s="154"/>
      <c r="DN51" s="154"/>
      <c r="DO51" s="154"/>
      <c r="DP51" s="154"/>
      <c r="DQ51" s="154"/>
      <c r="DR51" s="154"/>
      <c r="DS51" s="154"/>
      <c r="DT51" s="154"/>
      <c r="DU51" s="154"/>
    </row>
    <row r="52" spans="1:125" ht="15" x14ac:dyDescent="0.2">
      <c r="A52" s="159"/>
      <c r="B52" s="159"/>
      <c r="C52" s="94"/>
      <c r="D52" s="45"/>
      <c r="F52" s="175">
        <v>41395</v>
      </c>
      <c r="M52" s="87"/>
      <c r="DI52" s="87"/>
      <c r="DJ52" s="154"/>
      <c r="DK52" s="154"/>
      <c r="DL52" s="154"/>
      <c r="DM52" s="154"/>
      <c r="DN52" s="154"/>
      <c r="DO52" s="154"/>
      <c r="DP52" s="154"/>
      <c r="DQ52" s="154"/>
      <c r="DR52" s="154"/>
      <c r="DS52" s="154"/>
      <c r="DT52" s="154"/>
      <c r="DU52" s="154"/>
    </row>
    <row r="53" spans="1:125" x14ac:dyDescent="0.2">
      <c r="F53" s="175">
        <v>41426</v>
      </c>
      <c r="I53" s="87"/>
      <c r="DI53" s="87"/>
      <c r="DJ53" s="154"/>
      <c r="DK53" s="154"/>
      <c r="DL53" s="154"/>
      <c r="DM53" s="154"/>
      <c r="DN53" s="154"/>
      <c r="DO53" s="154"/>
      <c r="DP53" s="154"/>
      <c r="DQ53" s="154"/>
      <c r="DR53" s="154"/>
      <c r="DS53" s="154"/>
      <c r="DT53" s="154"/>
      <c r="DU53" s="154"/>
    </row>
    <row r="54" spans="1:125" ht="15" x14ac:dyDescent="0.2">
      <c r="A54" s="160"/>
      <c r="F54" s="175">
        <v>41487</v>
      </c>
      <c r="I54" s="87"/>
      <c r="DI54" s="87"/>
      <c r="DJ54" s="87"/>
    </row>
    <row r="55" spans="1:125" ht="15" x14ac:dyDescent="0.2">
      <c r="A55" s="160"/>
      <c r="F55" s="175">
        <v>41518</v>
      </c>
      <c r="I55" s="88"/>
    </row>
    <row r="56" spans="1:125" ht="15" x14ac:dyDescent="0.2">
      <c r="A56" s="160"/>
      <c r="F56" s="175">
        <v>41579</v>
      </c>
    </row>
  </sheetData>
  <sheetProtection password="C7E8" sheet="1" objects="1" scenarios="1"/>
  <mergeCells count="546">
    <mergeCell ref="U12:V12"/>
    <mergeCell ref="Q12:R12"/>
    <mergeCell ref="S12:T12"/>
    <mergeCell ref="Q10:R10"/>
    <mergeCell ref="W5:X5"/>
    <mergeCell ref="W6:X6"/>
    <mergeCell ref="W7:X7"/>
    <mergeCell ref="W12:X12"/>
    <mergeCell ref="W8:X8"/>
    <mergeCell ref="W9:X9"/>
    <mergeCell ref="U6:V6"/>
    <mergeCell ref="U7:V7"/>
    <mergeCell ref="W10:X10"/>
    <mergeCell ref="W11:X11"/>
    <mergeCell ref="U10:V10"/>
    <mergeCell ref="U11:V11"/>
    <mergeCell ref="U8:V8"/>
    <mergeCell ref="U9:V9"/>
    <mergeCell ref="S7:T7"/>
    <mergeCell ref="Q8:R8"/>
    <mergeCell ref="S8:T8"/>
    <mergeCell ref="Q9:R9"/>
    <mergeCell ref="S9:T9"/>
    <mergeCell ref="Q11:R11"/>
    <mergeCell ref="Q5:R5"/>
    <mergeCell ref="Q6:R6"/>
    <mergeCell ref="Q7:R7"/>
    <mergeCell ref="S5:T5"/>
    <mergeCell ref="S10:T10"/>
    <mergeCell ref="S6:T6"/>
    <mergeCell ref="S11:T11"/>
    <mergeCell ref="O12:P12"/>
    <mergeCell ref="K8:L8"/>
    <mergeCell ref="M8:N8"/>
    <mergeCell ref="O8:P8"/>
    <mergeCell ref="K9:L9"/>
    <mergeCell ref="M9:N9"/>
    <mergeCell ref="O9:P9"/>
    <mergeCell ref="K10:L10"/>
    <mergeCell ref="O10:P10"/>
    <mergeCell ref="K11:L11"/>
    <mergeCell ref="M11:N11"/>
    <mergeCell ref="O11:P11"/>
    <mergeCell ref="I12:J12"/>
    <mergeCell ref="K5:L5"/>
    <mergeCell ref="M5:N5"/>
    <mergeCell ref="K6:L6"/>
    <mergeCell ref="M6:N6"/>
    <mergeCell ref="K7:L7"/>
    <mergeCell ref="M7:N7"/>
    <mergeCell ref="K12:L12"/>
    <mergeCell ref="M12:N12"/>
    <mergeCell ref="E12:F12"/>
    <mergeCell ref="G5:H5"/>
    <mergeCell ref="G6:H6"/>
    <mergeCell ref="G7:H7"/>
    <mergeCell ref="G8:H8"/>
    <mergeCell ref="G9:H9"/>
    <mergeCell ref="G10:H10"/>
    <mergeCell ref="G12:H12"/>
    <mergeCell ref="E8:F8"/>
    <mergeCell ref="E5:F5"/>
    <mergeCell ref="E6:F6"/>
    <mergeCell ref="E7:F7"/>
    <mergeCell ref="I5:J5"/>
    <mergeCell ref="I6:J6"/>
    <mergeCell ref="I7:J7"/>
    <mergeCell ref="O5:P5"/>
    <mergeCell ref="O6:P6"/>
    <mergeCell ref="O7:P7"/>
    <mergeCell ref="U5:V5"/>
    <mergeCell ref="CR4:CS4"/>
    <mergeCell ref="DB4:DC4"/>
    <mergeCell ref="CF4:CG4"/>
    <mergeCell ref="CX4:CY4"/>
    <mergeCell ref="CP4:CQ4"/>
    <mergeCell ref="CN4:CO4"/>
    <mergeCell ref="CV4:CW4"/>
    <mergeCell ref="CJ4:CK4"/>
    <mergeCell ref="CZ4:DA4"/>
    <mergeCell ref="CH4:CI4"/>
    <mergeCell ref="CD4:CE4"/>
    <mergeCell ref="CT4:CU4"/>
    <mergeCell ref="BO4:BP4"/>
    <mergeCell ref="CL4:CM4"/>
    <mergeCell ref="BU5:BV5"/>
    <mergeCell ref="C4:D4"/>
    <mergeCell ref="E4:F4"/>
    <mergeCell ref="G4:H4"/>
    <mergeCell ref="I4:J4"/>
    <mergeCell ref="K4:L4"/>
    <mergeCell ref="M4:N4"/>
    <mergeCell ref="BA4:BB4"/>
    <mergeCell ref="CB4:CC4"/>
    <mergeCell ref="BG4:BH4"/>
    <mergeCell ref="BQ4:BR4"/>
    <mergeCell ref="BS4:BT4"/>
    <mergeCell ref="BK4:BL4"/>
    <mergeCell ref="BM4:BN4"/>
    <mergeCell ref="BC4:BD4"/>
    <mergeCell ref="BI4:BJ4"/>
    <mergeCell ref="BE4:BF4"/>
    <mergeCell ref="AW4:AX4"/>
    <mergeCell ref="AY4:AZ4"/>
    <mergeCell ref="BU4:BV4"/>
    <mergeCell ref="S4:T4"/>
    <mergeCell ref="AU4:AV4"/>
    <mergeCell ref="AM4:AN4"/>
    <mergeCell ref="AO4:AP4"/>
    <mergeCell ref="AS4:AT4"/>
    <mergeCell ref="O4:P4"/>
    <mergeCell ref="AG4:AH4"/>
    <mergeCell ref="AE4:AF4"/>
    <mergeCell ref="Y4:Z4"/>
    <mergeCell ref="AA4:AB4"/>
    <mergeCell ref="AC4:AD4"/>
    <mergeCell ref="U4:V4"/>
    <mergeCell ref="Q4:R4"/>
    <mergeCell ref="W4:X4"/>
    <mergeCell ref="AQ4:AR4"/>
    <mergeCell ref="DB11:DC11"/>
    <mergeCell ref="DB12:DC12"/>
    <mergeCell ref="DD12:DE12"/>
    <mergeCell ref="DD11:DE11"/>
    <mergeCell ref="AG8:AH8"/>
    <mergeCell ref="AI8:AJ8"/>
    <mergeCell ref="AK8:AL8"/>
    <mergeCell ref="AM8:AN8"/>
    <mergeCell ref="AU8:AV8"/>
    <mergeCell ref="AI4:AJ4"/>
    <mergeCell ref="AK4:AL4"/>
    <mergeCell ref="DD4:DE4"/>
    <mergeCell ref="BU11:BV11"/>
    <mergeCell ref="BU12:BV12"/>
    <mergeCell ref="BU6:BV6"/>
    <mergeCell ref="BU7:BV7"/>
    <mergeCell ref="BU8:BV8"/>
    <mergeCell ref="BU9:BV9"/>
    <mergeCell ref="BU10:BV10"/>
    <mergeCell ref="CZ11:DA11"/>
    <mergeCell ref="CZ12:DA12"/>
    <mergeCell ref="CX10:CY10"/>
    <mergeCell ref="CX11:CY11"/>
    <mergeCell ref="CX12:CY12"/>
    <mergeCell ref="DB5:DC5"/>
    <mergeCell ref="DB6:DC6"/>
    <mergeCell ref="DB7:DC7"/>
    <mergeCell ref="DB9:DC9"/>
    <mergeCell ref="DB8:DC8"/>
    <mergeCell ref="CX5:CY5"/>
    <mergeCell ref="CX6:CY6"/>
    <mergeCell ref="CX7:CY7"/>
    <mergeCell ref="CX9:CY9"/>
    <mergeCell ref="CZ5:DA5"/>
    <mergeCell ref="C12:D12"/>
    <mergeCell ref="C5:D5"/>
    <mergeCell ref="C6:D6"/>
    <mergeCell ref="C7:D7"/>
    <mergeCell ref="C9:D9"/>
    <mergeCell ref="C8:D8"/>
    <mergeCell ref="Y9:Z9"/>
    <mergeCell ref="AA9:AB9"/>
    <mergeCell ref="CF6:CG6"/>
    <mergeCell ref="CF7:CG7"/>
    <mergeCell ref="CF9:CG9"/>
    <mergeCell ref="CB8:CC8"/>
    <mergeCell ref="AG9:AH9"/>
    <mergeCell ref="AI9:AJ9"/>
    <mergeCell ref="AK9:AL9"/>
    <mergeCell ref="AM9:AN9"/>
    <mergeCell ref="CB9:CC9"/>
    <mergeCell ref="BS9:BT9"/>
    <mergeCell ref="BA5:BB5"/>
    <mergeCell ref="BA6:BB6"/>
    <mergeCell ref="BA7:BB7"/>
    <mergeCell ref="BA9:BB9"/>
    <mergeCell ref="BA8:BB8"/>
    <mergeCell ref="CF5:CG5"/>
    <mergeCell ref="C10:D10"/>
    <mergeCell ref="C11:D11"/>
    <mergeCell ref="E9:F9"/>
    <mergeCell ref="E10:F10"/>
    <mergeCell ref="E11:F11"/>
    <mergeCell ref="I8:J8"/>
    <mergeCell ref="G11:H11"/>
    <mergeCell ref="M10:N10"/>
    <mergeCell ref="AQ9:AR9"/>
    <mergeCell ref="I9:J9"/>
    <mergeCell ref="I10:J10"/>
    <mergeCell ref="I11:J11"/>
    <mergeCell ref="AA6:AB6"/>
    <mergeCell ref="AA5:AB5"/>
    <mergeCell ref="Y5:Z5"/>
    <mergeCell ref="Y6:Z6"/>
    <mergeCell ref="Y11:Z11"/>
    <mergeCell ref="AA11:AB11"/>
    <mergeCell ref="AA10:AB10"/>
    <mergeCell ref="AA7:AB7"/>
    <mergeCell ref="Y7:Z7"/>
    <mergeCell ref="Y10:Z10"/>
    <mergeCell ref="Y8:Z8"/>
    <mergeCell ref="AA8:AB8"/>
    <mergeCell ref="AC11:AD11"/>
    <mergeCell ref="AE11:AF11"/>
    <mergeCell ref="AE10:AF10"/>
    <mergeCell ref="AE7:AF7"/>
    <mergeCell ref="AE9:AF9"/>
    <mergeCell ref="AE8:AF8"/>
    <mergeCell ref="AC5:AD5"/>
    <mergeCell ref="AC6:AD6"/>
    <mergeCell ref="AC7:AD7"/>
    <mergeCell ref="AC10:AD10"/>
    <mergeCell ref="AC9:AD9"/>
    <mergeCell ref="AC8:AD8"/>
    <mergeCell ref="AE6:AF6"/>
    <mergeCell ref="AE5:AF5"/>
    <mergeCell ref="AG11:AH11"/>
    <mergeCell ref="AI5:AJ5"/>
    <mergeCell ref="AI6:AJ6"/>
    <mergeCell ref="AI7:AJ7"/>
    <mergeCell ref="AI10:AJ10"/>
    <mergeCell ref="AI11:AJ11"/>
    <mergeCell ref="AG5:AH5"/>
    <mergeCell ref="AG6:AH6"/>
    <mergeCell ref="AG7:AH7"/>
    <mergeCell ref="AG10:AH10"/>
    <mergeCell ref="AK11:AL11"/>
    <mergeCell ref="AM5:AN5"/>
    <mergeCell ref="AM6:AN6"/>
    <mergeCell ref="AM7:AN7"/>
    <mergeCell ref="AM10:AN10"/>
    <mergeCell ref="AK5:AL5"/>
    <mergeCell ref="AK6:AL6"/>
    <mergeCell ref="AK7:AL7"/>
    <mergeCell ref="AO7:AP7"/>
    <mergeCell ref="AO6:AP6"/>
    <mergeCell ref="AO10:AP10"/>
    <mergeCell ref="AO9:AP9"/>
    <mergeCell ref="AO8:AP8"/>
    <mergeCell ref="BC9:BD9"/>
    <mergeCell ref="BE9:BF9"/>
    <mergeCell ref="BG9:BH9"/>
    <mergeCell ref="BI9:BJ9"/>
    <mergeCell ref="AY9:AZ9"/>
    <mergeCell ref="AQ6:AR6"/>
    <mergeCell ref="AQ7:AR7"/>
    <mergeCell ref="AQ11:AR11"/>
    <mergeCell ref="AS11:AT11"/>
    <mergeCell ref="AU11:AV11"/>
    <mergeCell ref="CT11:CU11"/>
    <mergeCell ref="BC11:BD11"/>
    <mergeCell ref="BE11:BF11"/>
    <mergeCell ref="BG11:BH11"/>
    <mergeCell ref="CB11:CC11"/>
    <mergeCell ref="CP11:CQ11"/>
    <mergeCell ref="AS5:AT5"/>
    <mergeCell ref="DD10:DE10"/>
    <mergeCell ref="DD7:DE7"/>
    <mergeCell ref="DD6:DE6"/>
    <mergeCell ref="AS9:AT9"/>
    <mergeCell ref="AU5:AV5"/>
    <mergeCell ref="AU6:AV6"/>
    <mergeCell ref="AU7:AV7"/>
    <mergeCell ref="AU10:AV10"/>
    <mergeCell ref="AU9:AV9"/>
    <mergeCell ref="AS7:AT7"/>
    <mergeCell ref="AS6:AT6"/>
    <mergeCell ref="CZ6:DA6"/>
    <mergeCell ref="CZ7:DA7"/>
    <mergeCell ref="CZ9:DA9"/>
    <mergeCell ref="CZ8:DA8"/>
    <mergeCell ref="DB10:DC10"/>
    <mergeCell ref="CZ10:DA10"/>
    <mergeCell ref="AG12:AH12"/>
    <mergeCell ref="AS12:AT12"/>
    <mergeCell ref="AQ12:AR12"/>
    <mergeCell ref="AO12:AP12"/>
    <mergeCell ref="CT12:CU12"/>
    <mergeCell ref="BC12:BD12"/>
    <mergeCell ref="BE12:BF12"/>
    <mergeCell ref="BI12:BJ12"/>
    <mergeCell ref="CL12:CM12"/>
    <mergeCell ref="CN12:CO12"/>
    <mergeCell ref="CJ12:CK12"/>
    <mergeCell ref="CD12:CE12"/>
    <mergeCell ref="BO12:BP12"/>
    <mergeCell ref="AW5:AX5"/>
    <mergeCell ref="AW6:AX6"/>
    <mergeCell ref="AY11:AZ11"/>
    <mergeCell ref="AY10:AZ10"/>
    <mergeCell ref="AY7:AZ7"/>
    <mergeCell ref="AW7:AX7"/>
    <mergeCell ref="AW10:AX10"/>
    <mergeCell ref="AW11:AX11"/>
    <mergeCell ref="AW9:AX9"/>
    <mergeCell ref="AW8:AX8"/>
    <mergeCell ref="AY8:AZ8"/>
    <mergeCell ref="BC8:BD8"/>
    <mergeCell ref="BK9:BL9"/>
    <mergeCell ref="BM9:BN9"/>
    <mergeCell ref="CN9:CO9"/>
    <mergeCell ref="BO9:BP9"/>
    <mergeCell ref="CD9:CE9"/>
    <mergeCell ref="CN8:CO8"/>
    <mergeCell ref="BE7:BF7"/>
    <mergeCell ref="CL9:CM9"/>
    <mergeCell ref="BK8:BL8"/>
    <mergeCell ref="BI10:BJ10"/>
    <mergeCell ref="CR5:CS5"/>
    <mergeCell ref="CR12:CS12"/>
    <mergeCell ref="AY12:AZ12"/>
    <mergeCell ref="CR8:CS8"/>
    <mergeCell ref="CR11:CS11"/>
    <mergeCell ref="BC5:BD5"/>
    <mergeCell ref="BC6:BD6"/>
    <mergeCell ref="BC7:BD7"/>
    <mergeCell ref="BC10:BD10"/>
    <mergeCell ref="BE10:BF10"/>
    <mergeCell ref="CR9:CS9"/>
    <mergeCell ref="AY5:AZ5"/>
    <mergeCell ref="CV12:CW12"/>
    <mergeCell ref="CV11:CW11"/>
    <mergeCell ref="CV10:CW10"/>
    <mergeCell ref="CV7:CW7"/>
    <mergeCell ref="CV8:CW8"/>
    <mergeCell ref="CV6:CW6"/>
    <mergeCell ref="CV5:CW5"/>
    <mergeCell ref="CT6:CU6"/>
    <mergeCell ref="CV9:CW9"/>
    <mergeCell ref="CT9:CU9"/>
    <mergeCell ref="CT8:CU8"/>
    <mergeCell ref="BA12:BB12"/>
    <mergeCell ref="BM10:BN10"/>
    <mergeCell ref="BM11:BN11"/>
    <mergeCell ref="BM12:BN12"/>
    <mergeCell ref="BG12:BH12"/>
    <mergeCell ref="BK12:BL12"/>
    <mergeCell ref="BI11:BJ11"/>
    <mergeCell ref="BG10:BH10"/>
    <mergeCell ref="Y12:Z12"/>
    <mergeCell ref="AA12:AB12"/>
    <mergeCell ref="AC12:AD12"/>
    <mergeCell ref="AE12:AF12"/>
    <mergeCell ref="BK11:BL11"/>
    <mergeCell ref="BK10:BL10"/>
    <mergeCell ref="AM12:AN12"/>
    <mergeCell ref="AK12:AL12"/>
    <mergeCell ref="AS10:AT10"/>
    <mergeCell ref="AQ10:AR10"/>
    <mergeCell ref="AU12:AV12"/>
    <mergeCell ref="AW12:AX12"/>
    <mergeCell ref="AO11:AP11"/>
    <mergeCell ref="AK10:AL10"/>
    <mergeCell ref="AM11:AN11"/>
    <mergeCell ref="AI12:AJ12"/>
    <mergeCell ref="CH11:CI11"/>
    <mergeCell ref="CF12:CG12"/>
    <mergeCell ref="CD11:CE11"/>
    <mergeCell ref="BW11:BX11"/>
    <mergeCell ref="BY11:BZ11"/>
    <mergeCell ref="BW12:BX12"/>
    <mergeCell ref="BY12:BZ12"/>
    <mergeCell ref="CF11:CG11"/>
    <mergeCell ref="CB6:CC6"/>
    <mergeCell ref="CB7:CC7"/>
    <mergeCell ref="BY7:BZ7"/>
    <mergeCell ref="CB12:CC12"/>
    <mergeCell ref="BW9:BX9"/>
    <mergeCell ref="BY9:BZ9"/>
    <mergeCell ref="CP12:CQ12"/>
    <mergeCell ref="BQ5:BR5"/>
    <mergeCell ref="BQ6:BR6"/>
    <mergeCell ref="BQ7:BR7"/>
    <mergeCell ref="BQ9:BR9"/>
    <mergeCell ref="BQ10:BR10"/>
    <mergeCell ref="BQ11:BR11"/>
    <mergeCell ref="BQ12:BR12"/>
    <mergeCell ref="CP5:CQ5"/>
    <mergeCell ref="CP6:CQ6"/>
    <mergeCell ref="CD5:CE5"/>
    <mergeCell ref="CD6:CE6"/>
    <mergeCell ref="CN11:CO11"/>
    <mergeCell ref="CH7:CI7"/>
    <mergeCell ref="CH9:CI9"/>
    <mergeCell ref="CL5:CM5"/>
    <mergeCell ref="CL11:CM11"/>
    <mergeCell ref="CL7:CM7"/>
    <mergeCell ref="CL6:CM6"/>
    <mergeCell ref="CL10:CM10"/>
    <mergeCell ref="CH10:CI10"/>
    <mergeCell ref="CH5:CI5"/>
    <mergeCell ref="CH6:CI6"/>
    <mergeCell ref="CH12:CI12"/>
    <mergeCell ref="AO5:AP5"/>
    <mergeCell ref="BS10:BT10"/>
    <mergeCell ref="BS11:BT11"/>
    <mergeCell ref="BS5:BT5"/>
    <mergeCell ref="BS6:BT6"/>
    <mergeCell ref="BS7:BT7"/>
    <mergeCell ref="BI5:BJ5"/>
    <mergeCell ref="BK5:BL5"/>
    <mergeCell ref="AQ5:AR5"/>
    <mergeCell ref="AS8:AT8"/>
    <mergeCell ref="BA10:BB10"/>
    <mergeCell ref="BA11:BB11"/>
    <mergeCell ref="BK6:BL6"/>
    <mergeCell ref="BI7:BJ7"/>
    <mergeCell ref="BK7:BL7"/>
    <mergeCell ref="BI6:BJ6"/>
    <mergeCell ref="BI8:BJ8"/>
    <mergeCell ref="BG6:BH6"/>
    <mergeCell ref="BE6:BF6"/>
    <mergeCell ref="BE5:BF5"/>
    <mergeCell ref="BG5:BH5"/>
    <mergeCell ref="BG7:BH7"/>
    <mergeCell ref="BE8:BF8"/>
    <mergeCell ref="AY6:AZ6"/>
    <mergeCell ref="AI3:AJ3"/>
    <mergeCell ref="AK3:AL3"/>
    <mergeCell ref="DF12:DG12"/>
    <mergeCell ref="DF11:DG11"/>
    <mergeCell ref="DF10:DG10"/>
    <mergeCell ref="DF4:DG4"/>
    <mergeCell ref="DF5:DG5"/>
    <mergeCell ref="DF6:DG6"/>
    <mergeCell ref="DF7:DG7"/>
    <mergeCell ref="DF9:DG9"/>
    <mergeCell ref="DF8:DG8"/>
    <mergeCell ref="BQ8:BR8"/>
    <mergeCell ref="BS8:BT8"/>
    <mergeCell ref="CJ8:CK8"/>
    <mergeCell ref="CF8:CG8"/>
    <mergeCell ref="CH8:CI8"/>
    <mergeCell ref="DD9:DE9"/>
    <mergeCell ref="CD7:CE7"/>
    <mergeCell ref="BO5:BP5"/>
    <mergeCell ref="BM5:BN5"/>
    <mergeCell ref="BS12:BT12"/>
    <mergeCell ref="BO8:BP8"/>
    <mergeCell ref="BM6:BN6"/>
    <mergeCell ref="BM8:BN8"/>
    <mergeCell ref="C3:D3"/>
    <mergeCell ref="E3:F3"/>
    <mergeCell ref="G3:H3"/>
    <mergeCell ref="I3:J3"/>
    <mergeCell ref="K3:L3"/>
    <mergeCell ref="M3:N3"/>
    <mergeCell ref="O3:P3"/>
    <mergeCell ref="AE3:AF3"/>
    <mergeCell ref="AG3:AH3"/>
    <mergeCell ref="Q3:R3"/>
    <mergeCell ref="S3:T3"/>
    <mergeCell ref="U3:V3"/>
    <mergeCell ref="W3:X3"/>
    <mergeCell ref="Y3:Z3"/>
    <mergeCell ref="AA3:AB3"/>
    <mergeCell ref="AC3:AD3"/>
    <mergeCell ref="AU3:AV3"/>
    <mergeCell ref="AW3:AX3"/>
    <mergeCell ref="AY3:AZ3"/>
    <mergeCell ref="BA3:BB3"/>
    <mergeCell ref="AM3:AN3"/>
    <mergeCell ref="AO3:AP3"/>
    <mergeCell ref="AQ3:AR3"/>
    <mergeCell ref="AS3:AT3"/>
    <mergeCell ref="DH12:DI12"/>
    <mergeCell ref="DH11:DI11"/>
    <mergeCell ref="BO10:BP10"/>
    <mergeCell ref="BO7:BP7"/>
    <mergeCell ref="BO11:BP11"/>
    <mergeCell ref="BO6:BP6"/>
    <mergeCell ref="AQ8:AR8"/>
    <mergeCell ref="CJ10:CK10"/>
    <mergeCell ref="CJ11:CK11"/>
    <mergeCell ref="BM7:BN7"/>
    <mergeCell ref="CJ7:CK7"/>
    <mergeCell ref="CJ9:CK9"/>
    <mergeCell ref="BG8:BH8"/>
    <mergeCell ref="BW7:BX7"/>
    <mergeCell ref="CD8:CE8"/>
    <mergeCell ref="CF10:CG10"/>
    <mergeCell ref="BS3:BT3"/>
    <mergeCell ref="BW3:BX3"/>
    <mergeCell ref="BY3:BZ3"/>
    <mergeCell ref="CC3:CD3"/>
    <mergeCell ref="BK3:BL3"/>
    <mergeCell ref="BM3:BN3"/>
    <mergeCell ref="BO3:BP3"/>
    <mergeCell ref="BQ3:BR3"/>
    <mergeCell ref="BC3:BD3"/>
    <mergeCell ref="BE3:BF3"/>
    <mergeCell ref="BG3:BH3"/>
    <mergeCell ref="BI3:BJ3"/>
    <mergeCell ref="DC3:DD3"/>
    <mergeCell ref="BW4:BX4"/>
    <mergeCell ref="BY4:CA4"/>
    <mergeCell ref="DH4:DI4"/>
    <mergeCell ref="CU3:CV3"/>
    <mergeCell ref="CW3:CX3"/>
    <mergeCell ref="CY3:CZ3"/>
    <mergeCell ref="DA3:DB3"/>
    <mergeCell ref="CM3:CN3"/>
    <mergeCell ref="CO3:CP3"/>
    <mergeCell ref="CQ3:CR3"/>
    <mergeCell ref="CS3:CT3"/>
    <mergeCell ref="CE3:CF3"/>
    <mergeCell ref="CG3:CH3"/>
    <mergeCell ref="CI3:CJ3"/>
    <mergeCell ref="CK3:CL3"/>
    <mergeCell ref="DH5:DI5"/>
    <mergeCell ref="BW6:BX6"/>
    <mergeCell ref="BY6:BZ6"/>
    <mergeCell ref="DH6:DI6"/>
    <mergeCell ref="DD5:DE5"/>
    <mergeCell ref="CJ5:CK5"/>
    <mergeCell ref="CJ6:CK6"/>
    <mergeCell ref="CN5:CO5"/>
    <mergeCell ref="CN6:CO6"/>
    <mergeCell ref="CB5:CC5"/>
    <mergeCell ref="BW5:BX5"/>
    <mergeCell ref="BY5:BZ5"/>
    <mergeCell ref="CT5:CU5"/>
    <mergeCell ref="CR6:CS6"/>
    <mergeCell ref="DH7:DI7"/>
    <mergeCell ref="BW8:BX8"/>
    <mergeCell ref="BY8:BZ8"/>
    <mergeCell ref="DH8:DI8"/>
    <mergeCell ref="CP8:CQ8"/>
    <mergeCell ref="CX8:CY8"/>
    <mergeCell ref="CP7:CQ7"/>
    <mergeCell ref="CN7:CO7"/>
    <mergeCell ref="CT7:CU7"/>
    <mergeCell ref="DD8:DE8"/>
    <mergeCell ref="CL8:CM8"/>
    <mergeCell ref="CR7:CS7"/>
    <mergeCell ref="DH9:DI9"/>
    <mergeCell ref="BW10:BX10"/>
    <mergeCell ref="BY10:BZ10"/>
    <mergeCell ref="DH10:DI10"/>
    <mergeCell ref="CP10:CQ10"/>
    <mergeCell ref="CP9:CQ9"/>
    <mergeCell ref="CN10:CO10"/>
    <mergeCell ref="CD10:CE10"/>
    <mergeCell ref="CB10:CC10"/>
    <mergeCell ref="CT10:CU10"/>
    <mergeCell ref="CR10:CS10"/>
  </mergeCells>
  <phoneticPr fontId="0" type="noConversion"/>
  <conditionalFormatting sqref="AT45 BR45 BP45 BN45 BL45 BJ45 BH45 DG45 BB45 AZ45 AX45 AV45 AD45 AF45 AH45 AB45 L45 N45 P45 R45 T45 V45 X45 Z45 AJ45 AL45 AN45 AR45 AP45 BD45 CU45 CW45 CY45">
    <cfRule type="cellIs" dxfId="102" priority="13" stopIfTrue="1" operator="lessThan">
      <formula>L$12</formula>
    </cfRule>
  </conditionalFormatting>
  <conditionalFormatting sqref="BF46 AD46 AF46 AH46 AB46 AL46 AN46 AP46 AR46 AT46 DG46 AV46 AX46 AZ46 BB46 CU46 DE46 CI46 CY46 BH46 BJ46 BL46 BN46 BP46 BR46 CW46 CO46 CA46 CG46 CK46 CQ46 CE46 CS46 BV46 BX46 BT46 CC46 BD46 DA46 DC46 AJ46 DI46 DK46 DM46 DO46 DQ46 L46 N46 P46 R46 T46 V46 X46 Z46 CM46">
    <cfRule type="cellIs" dxfId="101" priority="14" stopIfTrue="1" operator="greaterThan">
      <formula>L10</formula>
    </cfRule>
  </conditionalFormatting>
  <conditionalFormatting sqref="BF47 AD47 AF47 AH47 AB47 AL47 AN47 AP47 AR47 AT47 DG47 AV47 AX47 AZ47 BB47 CU47 DE47 CI47 CY47 BH47 BJ47 BL47 BN47 BP47 BR47 CW47 CO47 CA47 CG47 CK47 CQ47 CE47 CS47 BV47 BX47 BT47 CC47 BD47 DA47 DC47 AJ47 DI47 DK47 DM47 DO47 DQ47 L47 N47 R47 P47 T47 V47 X47 Z47 CM47">
    <cfRule type="cellIs" dxfId="100" priority="15" stopIfTrue="1" operator="greaterThan">
      <formula>L10</formula>
    </cfRule>
  </conditionalFormatting>
  <conditionalFormatting sqref="CC45 CI45 CQ45 CS45 BX45 BF45 DA45 DC45 DQ45 DI45 DK45 DM45 DO45 DE45 BT45 BV45 CA45 CE45 CG45 CK45 CM45 CO45">
    <cfRule type="cellIs" dxfId="99" priority="16" stopIfTrue="1" operator="lessThan">
      <formula>BF$11</formula>
    </cfRule>
  </conditionalFormatting>
  <conditionalFormatting sqref="D14:D19">
    <cfRule type="expression" dxfId="98" priority="17" stopIfTrue="1">
      <formula>AND(NOT(ISBLANK(D9)),D14&gt;D9)</formula>
    </cfRule>
    <cfRule type="expression" dxfId="97" priority="18" stopIfTrue="1">
      <formula>AND(NOT(ISBLANK(D9)),D14&lt;D10,NOT(ISBLANK(D14)))</formula>
    </cfRule>
  </conditionalFormatting>
  <conditionalFormatting sqref="I55 Y13:Y14 S13:S14 AK13:AK14 AS13:AS14 AQ13:AQ14 AU13:AU14 AW13:AW14 BA13:BA43 AI13:AI14 BE13:BE43 BG13:BG43 BI13:BI43 BK13:BK43 BM13:BM43 W13:W14 BW13:BW43 E13:E43 M13:M14 O13:O14 G13:G43 Q13:Q14 U13:U14 AA13:AA14 AG13:AG14 AM13:AM14 AO13:AO14 AY13:AY21 AC13:AC14 BO13:BO43 BQ13:BQ43 BS13:BS43 AE13:AE14 BC13:BC43 BU13:BU43 DH13:DH43 CN13:CN43 CB13:CB43 CH13:CH43 CL13:CL43 CP13:CP43 CX13:CX43 CZ13:CZ43 DB13:DB43 DF13:DF43 CJ13:CJ43 DD13:DD43 CT13:CT43 CV13:CV43 CR13:CR43 BY13:BY43 CD13:CD43 CF13:CF43 I13:I43 K13:K14 K23:K24 AE23:AE24 AC23:AC24 AY23:AY43 AO23:AO24 AM23:AM24 AG23:AG24 AA23:AA24 U23:U24 Q23:Q24 O23:O24 M23:M24 W23:W24 AI23:AI24 AW23:AW43 AU23:AU44 AQ23:AQ24 AS23:AS24 AK23:AK24 S23:S24 Y23:Y24 Y26:Y43 S26:S43 AK26:AK43 AS26:AS43 AQ26:AQ43 AI26:AI43 W26:W43 M26:M43 O26:O43 Q26:Q43 U26:U43 AA26:AA43 AG26:AG43 AM26:AM43 AO26:AO43 AC26:AC43 AE26:AE43 K26:K43 K17:K19 Q17:Q19 O17:O19 M17:M19 S17:S19 AC17:AC19 AA17:AA19 AA21 AC21 S21 M21 O21 Q21 K21 AE21 AO21 AM21 AG21 U21 W21 AI21 AQ21 AK21 Y21 AE16:AE19 AO16:AO19 AM16:AM19 AG16:AG19 U16:U19 W16:W19 AI16:AI19 AW16:AW21 AU16:AU21 AQ16:AQ19 AS16:AS21 AK16:AK19 Y16:Y19 C13:C43">
    <cfRule type="expression" dxfId="96" priority="19" stopIfTrue="1">
      <formula>AND(NOT(ISBLANK(C$8)),C13&gt;C$8)</formula>
    </cfRule>
    <cfRule type="expression" dxfId="95" priority="20" stopIfTrue="1">
      <formula>AND(NOT(ISBLANK(C$8)),C13&lt;C$9,NOT(ISBLANK(C13)))</formula>
    </cfRule>
  </conditionalFormatting>
  <conditionalFormatting sqref="DF45 DN45 DP45 DD45 DH45 DJ45 DL45 CX45 CV45 CT45 CZ45 DB45 CN45 CL45 CH45 CR45 CF45 CB45 CP45 BZ45 CD45 CJ45 BU45 BW45 BG45 BI45 BK45 BM45 BO45 BQ45 BS45 BE45 AU45 AW45 AY45 BA45 BC45 AS45 AK45 AM45 AO45 AQ45 AC45 AE45 AG45 AI45 AA45 M45 O45 Q45 S45 U45 W45 Y45 C45:K45">
    <cfRule type="cellIs" dxfId="94" priority="21" stopIfTrue="1" operator="lessThan">
      <formula>$C$12</formula>
    </cfRule>
  </conditionalFormatting>
  <conditionalFormatting sqref="DF46 DN46 DL46 DD46 DH46 DJ46 DP46 CX46 CV46 CT46 CZ46 DB46 CN46 CL46 CH46 CR46 CF46 CB46 CP46 BZ46 CD46 CJ46 BU46 BW46 BG46 BI46 BK46 BM46 BO46 BQ46 BS46 BE46 AU46 AW46 AY46 BA46 BC46 AS46 AK46 AM46 AO46 AQ46 AC46 AE46 AG46 AI46 C46 G46 K46 M46 O46 S46 Q46 U46 W46 Y46 AA46 E46 I46">
    <cfRule type="cellIs" dxfId="93" priority="22" stopIfTrue="1" operator="greaterThan">
      <formula>$C$7</formula>
    </cfRule>
  </conditionalFormatting>
  <conditionalFormatting sqref="K22 AE22 AC22 AY22 AO22 AM22 AG22 AA22 U22 Q22 O22 M22 W22 AI22 AW22 AU22 AQ22 AS22 AK22 S22 Y22">
    <cfRule type="expression" dxfId="92" priority="11" stopIfTrue="1">
      <formula>AND(NOT(ISBLANK(K$8)),K22&gt;K$8)</formula>
    </cfRule>
    <cfRule type="expression" dxfId="91" priority="12" stopIfTrue="1">
      <formula>AND(NOT(ISBLANK(K$8)),K22&lt;K$9,NOT(ISBLANK(K22)))</formula>
    </cfRule>
  </conditionalFormatting>
  <conditionalFormatting sqref="K25 AE25 AC25 AO25 AM25 AG25 AA25 U25 Q25 O25 M25 W25 AI25 AQ25 AS25 AK25 S25 Y25">
    <cfRule type="expression" dxfId="90" priority="9" stopIfTrue="1">
      <formula>AND(NOT(ISBLANK(K$8)),K25&gt;K$8)</formula>
    </cfRule>
    <cfRule type="expression" dxfId="89" priority="10" stopIfTrue="1">
      <formula>AND(NOT(ISBLANK(K$8)),K25&lt;K$9,NOT(ISBLANK(K25)))</formula>
    </cfRule>
  </conditionalFormatting>
  <conditionalFormatting sqref="S16 M16 O16 Q16 K16">
    <cfRule type="expression" dxfId="88" priority="7" stopIfTrue="1">
      <formula>AND(NOT(ISBLANK(K$8)),K16&gt;K$8)</formula>
    </cfRule>
    <cfRule type="expression" dxfId="87" priority="8" stopIfTrue="1">
      <formula>AND(NOT(ISBLANK(K$8)),K16&lt;K$9,NOT(ISBLANK(K16)))</formula>
    </cfRule>
  </conditionalFormatting>
  <conditionalFormatting sqref="AA16 AC16">
    <cfRule type="expression" dxfId="86" priority="5" stopIfTrue="1">
      <formula>AND(NOT(ISBLANK(AA$8)),AA16&gt;AA$8)</formula>
    </cfRule>
    <cfRule type="expression" dxfId="85" priority="6" stopIfTrue="1">
      <formula>AND(NOT(ISBLANK(AA$8)),AA16&lt;AA$9,NOT(ISBLANK(AA16)))</formula>
    </cfRule>
  </conditionalFormatting>
  <conditionalFormatting sqref="Y20 AK20 AQ20 AI20 W20 U20 AG20 AM20 AO20 AE20 K20 Q20 O20 M20 S20 AC20 AA20">
    <cfRule type="expression" dxfId="84" priority="3" stopIfTrue="1">
      <formula>AND(NOT(ISBLANK(K$8)),K20&gt;K$8)</formula>
    </cfRule>
    <cfRule type="expression" dxfId="83" priority="4" stopIfTrue="1">
      <formula>AND(NOT(ISBLANK(K$8)),K20&lt;K$9,NOT(ISBLANK(K20)))</formula>
    </cfRule>
  </conditionalFormatting>
  <conditionalFormatting sqref="Y15 S15 AK15 AS15 AQ15 AU15 AW15 AI15 W15 M15 O15 Q15 U15 AA15 AG15 AM15 AO15 AC15 AE15 K15">
    <cfRule type="expression" dxfId="82" priority="1" stopIfTrue="1">
      <formula>AND(NOT(ISBLANK(K$8)),K15&gt;K$8)</formula>
    </cfRule>
    <cfRule type="expression" dxfId="81" priority="2" stopIfTrue="1">
      <formula>AND(NOT(ISBLANK(K$8)),K15&lt;K$9,NOT(ISBLANK(K15)))</formula>
    </cfRule>
  </conditionalFormatting>
  <dataValidations count="2">
    <dataValidation type="list" allowBlank="1" showInputMessage="1" showErrorMessage="1" error="יש לבחור ערך מתוך הרשימה" sqref="AX13:AX43 AV13:AV43 AL13:AL43 AT13:AT43 T26 AB29 AB26 Z29 AP13:AP43 F13:F43 L13:L43 P32 V18 AB18 AH29 AN13:AN43 D13:D43 H13:H43 J13:J43 BX13:BX43 BD29 BD26 BD18 BD15 BD32 AJ26 AJ18 AJ15 AJ32 AF29 AD29 AH26 AF26 AD26 AH18 AF18 AD18 AH15 AF15 AD15 AH32 AF32 AD32 AB15 AB32 X29 Z26 X26 Z18 X18 Z15 X15 Z32 X32 T18 V15 T15 V32 T32 R18 R15 R32 V29 T29 V26 R29 R26 P29 BN13:BN43 P26 P18 P15 N13:N43 AJ29 BR13:BR43 BP13:BP43 AR13:AR43 AZ13:AZ43 BL13:BL43 BJ13:BJ43 BH13:BH43 BF13:BF43 BB13:BB43 CO13:CO43 CU13:CU43 DI13:DI43 CC13:CC43 CE13:CE43 CG13:CG43 DA13:DA43 CW13:CW43 CY13:CY43 DG13:DG43 DC13:DC43 DE13:DE43 CS13:CS43 CQ13:CQ43 CI13:CI43 CK13:CK43 CM13:CM43 BZ13:BZ43 BT13:BT43 BV13:BV43">
      <formula1>labs1</formula1>
    </dataValidation>
    <dataValidation type="list" allowBlank="1" showInputMessage="1" showErrorMessage="1" sqref="T27:T28 BD30:BD31 BD27:BD28 BD19:BD25 BD16:BD17 BD13:BD14 BD33:BD43 AJ30:AJ31 AJ27:AJ28 AJ19:AJ25 AJ16:AJ17 AJ13:AJ14 AJ33:AJ43 AH30:AH31 AF30:AF31 AD30:AD31 AH27:AH28 AF27:AF28 AD27:AD28 AH19:AH25 AF19:AF25 AD19:AD25 AH16:AH17 AF16:AF17 AD16:AD17 AH13:AH14 AF13:AF14 AD13:AD14 AH33:AH43 AF33:AF43 AD33:AD43 AB30:AB31 AB27:AB28 AB19:AB25 AB16:AB17 AB13:AB14 AB33:AB43 Z30:Z31 X30:X31 Z27:Z28 X27:X28 Z19:Z25 X19:X25 Z16:Z17 X16:X17 Z13:Z14 X13:X14 Z33:Z43 X33:X43 V19:V25 T19:T25 V16:V17 T16:T17 V13:V14 T13:T14 V33:V43 T33:T43 R30:R31 R27:R28 R19:R25 R16:R17 R13:R14 R33:R43 V30:V31 T30:T31 P30:P31 P27:P28 P19:P25 P16:P17 P13:P14 P33:P43 V27:V28">
      <formula1>labs1</formula1>
    </dataValidation>
  </dataValidations>
  <pageMargins left="0.75" right="0.75" top="1" bottom="1" header="0.5" footer="0.5"/>
  <pageSetup paperSize="9" orientation="landscape" horizontalDpi="4294967293" r:id="rId1"/>
  <headerFooter alignWithMargins="0"/>
  <cellWatches>
    <cellWatch r="CW13"/>
  </cellWatche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0" enableFormatConditionsCalculation="0">
    <tabColor indexed="22"/>
  </sheetPr>
  <dimension ref="A1:DX61"/>
  <sheetViews>
    <sheetView rightToLeft="1" zoomScaleNormal="100" workbookViewId="0">
      <selection activeCell="AF33" sqref="AF33"/>
    </sheetView>
  </sheetViews>
  <sheetFormatPr defaultRowHeight="12.75" x14ac:dyDescent="0.2"/>
  <cols>
    <col min="1" max="1" width="14.42578125" style="46" customWidth="1"/>
    <col min="2" max="2" width="14.28515625" style="46" customWidth="1"/>
    <col min="3" max="3" width="8.85546875" style="68" customWidth="1"/>
    <col min="4" max="4" width="9.7109375" style="68" customWidth="1"/>
    <col min="5" max="5" width="6.7109375" style="68" customWidth="1"/>
    <col min="6" max="6" width="9.7109375" style="68" customWidth="1"/>
    <col min="7" max="7" width="6.7109375" style="68" customWidth="1"/>
    <col min="8" max="8" width="9.7109375" style="68" customWidth="1"/>
    <col min="9" max="9" width="6.7109375" style="68" customWidth="1"/>
    <col min="10" max="10" width="9.7109375" style="68" customWidth="1"/>
    <col min="11" max="11" width="6.7109375" style="68" customWidth="1"/>
    <col min="12" max="12" width="9.7109375" style="68" customWidth="1"/>
    <col min="13" max="13" width="6.7109375" style="68" customWidth="1"/>
    <col min="14" max="14" width="9.7109375" style="68" customWidth="1"/>
    <col min="15" max="15" width="6.7109375" style="68" customWidth="1"/>
    <col min="16" max="16" width="9.7109375" style="68" customWidth="1"/>
    <col min="17" max="17" width="6.7109375" style="68" customWidth="1"/>
    <col min="18" max="18" width="9.7109375" style="68" customWidth="1"/>
    <col min="19" max="19" width="6.7109375" style="68" customWidth="1"/>
    <col min="20" max="20" width="9.7109375" style="68" customWidth="1"/>
    <col min="21" max="21" width="6.7109375" style="68" customWidth="1"/>
    <col min="22" max="22" width="9.7109375" style="68" customWidth="1"/>
    <col min="23" max="23" width="6.7109375" style="68" customWidth="1"/>
    <col min="24" max="24" width="9.7109375" style="68" customWidth="1"/>
    <col min="25" max="25" width="6.7109375" style="68" customWidth="1"/>
    <col min="26" max="26" width="9.7109375" style="68" customWidth="1"/>
    <col min="27" max="27" width="6.7109375" style="68" customWidth="1"/>
    <col min="28" max="28" width="9.7109375" style="68" customWidth="1"/>
    <col min="29" max="29" width="6.7109375" style="68" customWidth="1"/>
    <col min="30" max="30" width="9.7109375" style="68" customWidth="1"/>
    <col min="31" max="31" width="6.7109375" style="68" customWidth="1"/>
    <col min="32" max="32" width="9.7109375" style="68" customWidth="1"/>
    <col min="33" max="33" width="6.7109375" style="68" customWidth="1"/>
    <col min="34" max="34" width="9.7109375" style="68" customWidth="1"/>
    <col min="35" max="35" width="6.7109375" style="68" customWidth="1"/>
    <col min="36" max="36" width="9.7109375" style="68" customWidth="1"/>
    <col min="37" max="37" width="6.7109375" style="68" customWidth="1"/>
    <col min="38" max="38" width="9.7109375" style="68" customWidth="1"/>
    <col min="39" max="39" width="6.7109375" style="68" customWidth="1"/>
    <col min="40" max="40" width="9.7109375" style="68" customWidth="1"/>
    <col min="41" max="41" width="6.7109375" style="68" customWidth="1"/>
    <col min="42" max="42" width="9.7109375" style="68" customWidth="1"/>
    <col min="43" max="43" width="6.7109375" style="68" customWidth="1"/>
    <col min="44" max="44" width="9.7109375" style="68" customWidth="1"/>
    <col min="45" max="45" width="6.7109375" style="68" customWidth="1"/>
    <col min="46" max="46" width="9.7109375" style="68" customWidth="1"/>
    <col min="47" max="47" width="6.7109375" style="68" customWidth="1"/>
    <col min="48" max="48" width="9.7109375" style="68" customWidth="1"/>
    <col min="49" max="49" width="6.7109375" style="68" customWidth="1"/>
    <col min="50" max="50" width="9.7109375" style="68" customWidth="1"/>
    <col min="51" max="51" width="6.7109375" style="68" customWidth="1"/>
    <col min="52" max="52" width="9.7109375" style="68" customWidth="1"/>
    <col min="53" max="53" width="6.7109375" style="68" customWidth="1"/>
    <col min="54" max="54" width="9.7109375" style="68" customWidth="1"/>
    <col min="55" max="55" width="6.7109375" style="68" customWidth="1"/>
    <col min="56" max="56" width="9.7109375" style="68" customWidth="1"/>
    <col min="57" max="57" width="6.7109375" style="68" customWidth="1"/>
    <col min="58" max="58" width="9.7109375" style="68" customWidth="1"/>
    <col min="59" max="59" width="6.7109375" style="68" customWidth="1"/>
    <col min="60" max="60" width="9.7109375" style="68" customWidth="1"/>
    <col min="61" max="61" width="6.7109375" style="68" customWidth="1"/>
    <col min="62" max="62" width="9.7109375" style="68" customWidth="1"/>
    <col min="63" max="63" width="6.7109375" style="68" customWidth="1"/>
    <col min="64" max="64" width="9.7109375" style="68" customWidth="1"/>
    <col min="65" max="65" width="6.7109375" style="68" customWidth="1"/>
    <col min="66" max="66" width="9.7109375" style="68" customWidth="1"/>
    <col min="67" max="67" width="6.7109375" style="68" customWidth="1"/>
    <col min="68" max="68" width="9.7109375" style="68" customWidth="1"/>
    <col min="69" max="69" width="6.7109375" style="68" customWidth="1"/>
    <col min="70" max="70" width="9.7109375" style="68" customWidth="1"/>
    <col min="71" max="71" width="6.7109375" style="68" customWidth="1"/>
    <col min="72" max="72" width="9.7109375" style="68" customWidth="1"/>
    <col min="73" max="73" width="6.7109375" style="68" customWidth="1"/>
    <col min="74" max="74" width="9.7109375" style="68" customWidth="1"/>
    <col min="75" max="75" width="6.7109375" style="68" customWidth="1"/>
    <col min="76" max="76" width="9.7109375" style="68" customWidth="1"/>
    <col min="77" max="77" width="6.7109375" style="68" customWidth="1"/>
    <col min="78" max="78" width="9.7109375" style="68" customWidth="1"/>
    <col min="79" max="79" width="6.7109375" style="68" customWidth="1"/>
    <col min="80" max="80" width="9.7109375" style="68" customWidth="1"/>
    <col min="81" max="81" width="6.7109375" style="68" customWidth="1"/>
    <col min="82" max="82" width="9.7109375" style="68" customWidth="1"/>
    <col min="83" max="83" width="6.7109375" style="68" customWidth="1"/>
    <col min="84" max="84" width="9.7109375" style="68" customWidth="1"/>
    <col min="85" max="85" width="6.7109375" style="68" customWidth="1"/>
    <col min="86" max="86" width="9.7109375" style="68" customWidth="1"/>
    <col min="87" max="87" width="6.7109375" style="68" customWidth="1"/>
    <col min="88" max="88" width="9.7109375" style="68" customWidth="1"/>
    <col min="89" max="89" width="6.7109375" style="68" customWidth="1"/>
    <col min="90" max="90" width="9.7109375" style="68" customWidth="1"/>
    <col min="91" max="91" width="6.7109375" style="68" customWidth="1"/>
    <col min="92" max="92" width="9.7109375" style="68" customWidth="1"/>
    <col min="93" max="93" width="6.7109375" style="68" customWidth="1"/>
    <col min="94" max="94" width="9.7109375" style="68" customWidth="1"/>
    <col min="95" max="95" width="6.7109375" style="68" customWidth="1"/>
    <col min="96" max="96" width="9.7109375" style="68" customWidth="1"/>
    <col min="97" max="97" width="6.7109375" style="68" customWidth="1"/>
    <col min="98" max="98" width="9.7109375" style="68" customWidth="1"/>
    <col min="99" max="99" width="6.7109375" style="68" customWidth="1"/>
    <col min="100" max="100" width="9.7109375" style="68" customWidth="1"/>
    <col min="101" max="101" width="6.7109375" style="68" customWidth="1"/>
    <col min="102" max="102" width="9.7109375" style="68" customWidth="1"/>
    <col min="103" max="103" width="6.7109375" style="68" customWidth="1"/>
    <col min="104" max="104" width="9.7109375" style="68" customWidth="1"/>
    <col min="105" max="105" width="6.7109375" style="68" customWidth="1"/>
    <col min="106" max="106" width="9.7109375" style="68" customWidth="1"/>
    <col min="107" max="107" width="6.7109375" style="68" customWidth="1"/>
    <col min="108" max="108" width="9.7109375" style="68" customWidth="1"/>
    <col min="109" max="109" width="6.7109375" style="68" customWidth="1"/>
    <col min="110" max="110" width="9.7109375" style="68" customWidth="1"/>
    <col min="111" max="111" width="6.7109375" style="68" customWidth="1"/>
    <col min="112" max="112" width="9.7109375" style="68" customWidth="1"/>
    <col min="113" max="113" width="6.7109375" style="68" customWidth="1"/>
    <col min="114" max="114" width="9.7109375" style="68" customWidth="1"/>
    <col min="115" max="115" width="6.7109375" style="68" customWidth="1"/>
    <col min="116" max="116" width="9.7109375" style="68" customWidth="1"/>
    <col min="117" max="117" width="6.7109375" style="68" customWidth="1"/>
    <col min="118" max="118" width="9.7109375" style="68" customWidth="1"/>
    <col min="119" max="119" width="6.7109375" style="68" customWidth="1"/>
    <col min="120" max="120" width="9.7109375" style="68" customWidth="1"/>
    <col min="121" max="121" width="6.7109375" style="68" customWidth="1"/>
    <col min="122" max="122" width="9.7109375" style="68" customWidth="1"/>
    <col min="123" max="123" width="6.7109375" style="68" customWidth="1"/>
    <col min="124" max="124" width="9.7109375" style="68" customWidth="1"/>
    <col min="125" max="125" width="6.7109375" style="68" customWidth="1"/>
    <col min="126" max="126" width="9.7109375" style="68" customWidth="1"/>
    <col min="127" max="127" width="6.7109375" style="40" customWidth="1"/>
    <col min="128" max="128" width="9.7109375" style="40" customWidth="1"/>
    <col min="129" max="16384" width="9.140625" style="68"/>
  </cols>
  <sheetData>
    <row r="1" spans="1:128" s="46" customFormat="1" x14ac:dyDescent="0.2">
      <c r="A1" s="102" t="s">
        <v>189</v>
      </c>
      <c r="B1" s="117" t="s">
        <v>246</v>
      </c>
      <c r="C1" s="77" t="s">
        <v>186</v>
      </c>
      <c r="D1" s="77" t="str">
        <f>כללי!C8</f>
        <v>נתניה</v>
      </c>
      <c r="DW1" s="30"/>
      <c r="DX1" s="30"/>
    </row>
    <row r="2" spans="1:128" s="46" customFormat="1" ht="20.25" x14ac:dyDescent="0.3">
      <c r="F2" s="47"/>
      <c r="G2" s="47"/>
      <c r="H2" s="47" t="s">
        <v>184</v>
      </c>
      <c r="DW2" s="30"/>
      <c r="DX2" s="30"/>
    </row>
    <row r="3" spans="1:128" s="46" customFormat="1" ht="18" customHeight="1" x14ac:dyDescent="0.2">
      <c r="DW3" s="30"/>
      <c r="DX3" s="30"/>
    </row>
    <row r="4" spans="1:128" s="50" customFormat="1" ht="13.5" customHeight="1" x14ac:dyDescent="0.2">
      <c r="A4" s="48"/>
      <c r="B4" s="101" t="s">
        <v>190</v>
      </c>
      <c r="C4" s="224">
        <v>7</v>
      </c>
      <c r="D4" s="225"/>
      <c r="E4" s="224">
        <v>13</v>
      </c>
      <c r="F4" s="225"/>
      <c r="G4" s="224">
        <v>14</v>
      </c>
      <c r="H4" s="225"/>
      <c r="I4" s="224">
        <v>15</v>
      </c>
      <c r="J4" s="225"/>
      <c r="K4" s="224">
        <v>16</v>
      </c>
      <c r="L4" s="225"/>
      <c r="M4" s="224">
        <v>19</v>
      </c>
      <c r="N4" s="225"/>
      <c r="O4" s="224">
        <v>20</v>
      </c>
      <c r="P4" s="225"/>
      <c r="Q4" s="224">
        <v>17</v>
      </c>
      <c r="R4" s="225"/>
      <c r="S4" s="224">
        <v>18</v>
      </c>
      <c r="T4" s="225"/>
      <c r="U4" s="224">
        <v>21</v>
      </c>
      <c r="V4" s="225"/>
      <c r="W4" s="224">
        <v>23</v>
      </c>
      <c r="X4" s="225"/>
      <c r="Y4" s="224">
        <v>98</v>
      </c>
      <c r="Z4" s="225"/>
      <c r="AA4" s="224">
        <v>25</v>
      </c>
      <c r="AB4" s="225"/>
      <c r="AC4" s="224">
        <v>29</v>
      </c>
      <c r="AD4" s="225"/>
      <c r="AE4" s="224">
        <v>38</v>
      </c>
      <c r="AF4" s="225"/>
      <c r="AG4" s="224">
        <v>32</v>
      </c>
      <c r="AH4" s="225"/>
      <c r="AI4" s="224">
        <v>33</v>
      </c>
      <c r="AJ4" s="225"/>
      <c r="AK4" s="224">
        <v>31</v>
      </c>
      <c r="AL4" s="225"/>
      <c r="AM4" s="224">
        <v>35</v>
      </c>
      <c r="AN4" s="225"/>
      <c r="AO4" s="224">
        <v>37</v>
      </c>
      <c r="AP4" s="225"/>
      <c r="AQ4" s="224">
        <v>39</v>
      </c>
      <c r="AR4" s="225"/>
      <c r="AS4" s="224">
        <v>43</v>
      </c>
      <c r="AT4" s="225"/>
      <c r="AU4" s="224">
        <v>44</v>
      </c>
      <c r="AV4" s="225"/>
      <c r="AW4" s="224">
        <v>45</v>
      </c>
      <c r="AX4" s="225"/>
      <c r="AY4" s="224">
        <v>40</v>
      </c>
      <c r="AZ4" s="225"/>
      <c r="BA4" s="224">
        <v>42</v>
      </c>
      <c r="BB4" s="225"/>
      <c r="BC4" s="224">
        <v>50</v>
      </c>
      <c r="BD4" s="225"/>
      <c r="BE4" s="224">
        <v>46</v>
      </c>
      <c r="BF4" s="225"/>
      <c r="BG4" s="224">
        <v>47</v>
      </c>
      <c r="BH4" s="225"/>
      <c r="BI4" s="224">
        <v>48</v>
      </c>
      <c r="BJ4" s="225"/>
      <c r="BK4" s="224">
        <v>52</v>
      </c>
      <c r="BL4" s="225"/>
      <c r="BM4" s="224">
        <v>53</v>
      </c>
      <c r="BN4" s="225"/>
      <c r="BO4" s="224">
        <v>61</v>
      </c>
      <c r="BP4" s="225"/>
      <c r="BQ4" s="224">
        <v>54</v>
      </c>
      <c r="BR4" s="225"/>
      <c r="BS4" s="224">
        <v>55</v>
      </c>
      <c r="BT4" s="225"/>
      <c r="BU4" s="224">
        <v>56</v>
      </c>
      <c r="BV4" s="225"/>
      <c r="BW4" s="224">
        <v>71</v>
      </c>
      <c r="BX4" s="225"/>
      <c r="BY4" s="224">
        <v>63</v>
      </c>
      <c r="BZ4" s="225"/>
      <c r="CA4" s="224">
        <v>64</v>
      </c>
      <c r="CB4" s="225"/>
      <c r="CC4" s="224">
        <v>65</v>
      </c>
      <c r="CD4" s="225"/>
      <c r="CE4" s="224">
        <v>66</v>
      </c>
      <c r="CF4" s="225"/>
      <c r="CG4" s="224">
        <v>67</v>
      </c>
      <c r="CH4" s="225"/>
      <c r="CI4" s="224">
        <v>68</v>
      </c>
      <c r="CJ4" s="225"/>
      <c r="CK4" s="224">
        <v>69</v>
      </c>
      <c r="CL4" s="225"/>
      <c r="CM4" s="224">
        <v>78</v>
      </c>
      <c r="CN4" s="225"/>
      <c r="CO4" s="224">
        <v>79</v>
      </c>
      <c r="CP4" s="225"/>
      <c r="CQ4" s="224">
        <v>74</v>
      </c>
      <c r="CR4" s="225"/>
      <c r="CS4" s="224">
        <v>82</v>
      </c>
      <c r="CT4" s="225"/>
      <c r="CU4" s="224">
        <v>72</v>
      </c>
      <c r="CV4" s="225"/>
      <c r="CW4" s="224">
        <v>76</v>
      </c>
      <c r="CX4" s="225"/>
      <c r="CY4" s="224">
        <v>83</v>
      </c>
      <c r="CZ4" s="225"/>
      <c r="DA4" s="224">
        <v>73</v>
      </c>
      <c r="DB4" s="225"/>
      <c r="DC4" s="224">
        <v>80</v>
      </c>
      <c r="DD4" s="225"/>
      <c r="DE4" s="224">
        <v>70</v>
      </c>
      <c r="DF4" s="225"/>
      <c r="DG4" s="224">
        <v>75</v>
      </c>
      <c r="DH4" s="225"/>
      <c r="DI4" s="224">
        <v>77</v>
      </c>
      <c r="DJ4" s="225"/>
      <c r="DK4" s="224">
        <v>59</v>
      </c>
      <c r="DL4" s="225"/>
      <c r="DM4" s="224">
        <v>81</v>
      </c>
      <c r="DN4" s="225"/>
      <c r="DO4" s="224">
        <v>62</v>
      </c>
      <c r="DP4" s="225"/>
      <c r="DQ4" s="224">
        <v>84</v>
      </c>
      <c r="DR4" s="225"/>
      <c r="DS4" s="224">
        <v>85</v>
      </c>
      <c r="DT4" s="225"/>
      <c r="DU4" s="224">
        <v>87</v>
      </c>
      <c r="DV4" s="225"/>
      <c r="DW4" s="226"/>
      <c r="DX4" s="227"/>
    </row>
    <row r="5" spans="1:128" s="50" customFormat="1" ht="27.75" customHeight="1" x14ac:dyDescent="0.25">
      <c r="A5" s="48"/>
      <c r="B5" s="49" t="s">
        <v>10</v>
      </c>
      <c r="C5" s="208" t="s">
        <v>162</v>
      </c>
      <c r="D5" s="209"/>
      <c r="E5" s="208" t="s">
        <v>118</v>
      </c>
      <c r="F5" s="209"/>
      <c r="G5" s="208" t="s">
        <v>119</v>
      </c>
      <c r="H5" s="209"/>
      <c r="I5" s="208" t="s">
        <v>121</v>
      </c>
      <c r="J5" s="209"/>
      <c r="K5" s="208" t="s">
        <v>120</v>
      </c>
      <c r="L5" s="209"/>
      <c r="M5" s="208" t="s">
        <v>124</v>
      </c>
      <c r="N5" s="209"/>
      <c r="O5" s="208" t="s">
        <v>125</v>
      </c>
      <c r="P5" s="209"/>
      <c r="Q5" s="208" t="s">
        <v>122</v>
      </c>
      <c r="R5" s="209"/>
      <c r="S5" s="208" t="s">
        <v>123</v>
      </c>
      <c r="T5" s="209"/>
      <c r="U5" s="208" t="s">
        <v>37</v>
      </c>
      <c r="V5" s="209"/>
      <c r="W5" s="208" t="s">
        <v>104</v>
      </c>
      <c r="X5" s="209"/>
      <c r="Y5" s="208" t="s">
        <v>194</v>
      </c>
      <c r="Z5" s="209"/>
      <c r="AA5" s="208" t="s">
        <v>240</v>
      </c>
      <c r="AB5" s="209"/>
      <c r="AC5" s="208" t="s">
        <v>241</v>
      </c>
      <c r="AD5" s="209"/>
      <c r="AE5" s="208" t="s">
        <v>18</v>
      </c>
      <c r="AF5" s="209"/>
      <c r="AG5" s="208" t="s">
        <v>250</v>
      </c>
      <c r="AH5" s="209"/>
      <c r="AI5" s="208" t="s">
        <v>232</v>
      </c>
      <c r="AJ5" s="209"/>
      <c r="AK5" s="208" t="s">
        <v>192</v>
      </c>
      <c r="AL5" s="209"/>
      <c r="AM5" s="208" t="s">
        <v>165</v>
      </c>
      <c r="AN5" s="209"/>
      <c r="AO5" s="208" t="s">
        <v>166</v>
      </c>
      <c r="AP5" s="209"/>
      <c r="AQ5" s="208" t="s">
        <v>78</v>
      </c>
      <c r="AR5" s="209"/>
      <c r="AS5" s="208" t="s">
        <v>87</v>
      </c>
      <c r="AT5" s="209"/>
      <c r="AU5" s="208" t="s">
        <v>130</v>
      </c>
      <c r="AV5" s="209"/>
      <c r="AW5" s="208" t="s">
        <v>131</v>
      </c>
      <c r="AX5" s="209"/>
      <c r="AY5" s="208" t="s">
        <v>105</v>
      </c>
      <c r="AZ5" s="209"/>
      <c r="BA5" s="208" t="s">
        <v>106</v>
      </c>
      <c r="BB5" s="209"/>
      <c r="BC5" s="208" t="s">
        <v>101</v>
      </c>
      <c r="BD5" s="221"/>
      <c r="BE5" s="208" t="s">
        <v>6</v>
      </c>
      <c r="BF5" s="209"/>
      <c r="BG5" s="208" t="s">
        <v>8</v>
      </c>
      <c r="BH5" s="209"/>
      <c r="BI5" s="208" t="s">
        <v>7</v>
      </c>
      <c r="BJ5" s="209"/>
      <c r="BK5" s="208" t="s">
        <v>132</v>
      </c>
      <c r="BL5" s="209"/>
      <c r="BM5" s="208" t="s">
        <v>133</v>
      </c>
      <c r="BN5" s="209"/>
      <c r="BO5" s="208"/>
      <c r="BP5" s="209"/>
      <c r="BQ5" s="208" t="s">
        <v>98</v>
      </c>
      <c r="BR5" s="209"/>
      <c r="BS5" s="208" t="s">
        <v>74</v>
      </c>
      <c r="BT5" s="209"/>
      <c r="BU5" s="208" t="s">
        <v>75</v>
      </c>
      <c r="BV5" s="209"/>
      <c r="BW5" s="208" t="s">
        <v>174</v>
      </c>
      <c r="BX5" s="209"/>
      <c r="BY5" s="208" t="s">
        <v>139</v>
      </c>
      <c r="BZ5" s="209"/>
      <c r="CA5" s="208" t="s">
        <v>171</v>
      </c>
      <c r="CB5" s="209"/>
      <c r="CC5" s="208" t="s">
        <v>168</v>
      </c>
      <c r="CD5" s="209"/>
      <c r="CE5" s="208" t="s">
        <v>167</v>
      </c>
      <c r="CF5" s="209"/>
      <c r="CG5" s="208" t="s">
        <v>169</v>
      </c>
      <c r="CH5" s="209"/>
      <c r="CI5" s="208" t="s">
        <v>170</v>
      </c>
      <c r="CJ5" s="209"/>
      <c r="CK5" s="208" t="s">
        <v>172</v>
      </c>
      <c r="CL5" s="209"/>
      <c r="CM5" s="208" t="s">
        <v>152</v>
      </c>
      <c r="CN5" s="209"/>
      <c r="CO5" s="208" t="s">
        <v>178</v>
      </c>
      <c r="CP5" s="209"/>
      <c r="CQ5" s="208" t="s">
        <v>176</v>
      </c>
      <c r="CR5" s="209"/>
      <c r="CS5" s="208" t="s">
        <v>57</v>
      </c>
      <c r="CT5" s="209"/>
      <c r="CU5" s="208" t="s">
        <v>175</v>
      </c>
      <c r="CV5" s="209"/>
      <c r="CW5" s="208" t="s">
        <v>193</v>
      </c>
      <c r="CX5" s="209"/>
      <c r="CY5" s="208" t="s">
        <v>181</v>
      </c>
      <c r="CZ5" s="209"/>
      <c r="DA5" s="208" t="s">
        <v>149</v>
      </c>
      <c r="DB5" s="209"/>
      <c r="DC5" s="208" t="s">
        <v>179</v>
      </c>
      <c r="DD5" s="209"/>
      <c r="DE5" s="208" t="s">
        <v>173</v>
      </c>
      <c r="DF5" s="209"/>
      <c r="DG5" s="208" t="s">
        <v>86</v>
      </c>
      <c r="DH5" s="209"/>
      <c r="DI5" s="208" t="s">
        <v>177</v>
      </c>
      <c r="DJ5" s="209"/>
      <c r="DK5" s="208" t="s">
        <v>77</v>
      </c>
      <c r="DL5" s="209"/>
      <c r="DM5" s="208" t="s">
        <v>100</v>
      </c>
      <c r="DN5" s="209"/>
      <c r="DO5" s="208" t="s">
        <v>138</v>
      </c>
      <c r="DP5" s="209"/>
      <c r="DQ5" s="208" t="s">
        <v>182</v>
      </c>
      <c r="DR5" s="209"/>
      <c r="DS5" s="208" t="s">
        <v>19</v>
      </c>
      <c r="DT5" s="209"/>
      <c r="DU5" s="208" t="s">
        <v>41</v>
      </c>
      <c r="DV5" s="209"/>
      <c r="DW5" s="183"/>
      <c r="DX5" s="184"/>
    </row>
    <row r="6" spans="1:128" s="50" customFormat="1" ht="21" customHeight="1" x14ac:dyDescent="0.25">
      <c r="A6" s="51"/>
      <c r="B6" s="52" t="s">
        <v>11</v>
      </c>
      <c r="C6" s="215" t="s">
        <v>2</v>
      </c>
      <c r="D6" s="216"/>
      <c r="E6" s="215" t="s">
        <v>72</v>
      </c>
      <c r="F6" s="216"/>
      <c r="G6" s="215" t="s">
        <v>72</v>
      </c>
      <c r="H6" s="216"/>
      <c r="I6" s="215"/>
      <c r="J6" s="216"/>
      <c r="K6" s="215"/>
      <c r="L6" s="216"/>
      <c r="M6" s="215" t="s">
        <v>3</v>
      </c>
      <c r="N6" s="216"/>
      <c r="O6" s="215" t="s">
        <v>3</v>
      </c>
      <c r="P6" s="216"/>
      <c r="Q6" s="215" t="s">
        <v>163</v>
      </c>
      <c r="R6" s="216" t="s">
        <v>40</v>
      </c>
      <c r="S6" s="215" t="s">
        <v>163</v>
      </c>
      <c r="T6" s="216" t="s">
        <v>40</v>
      </c>
      <c r="U6" s="215" t="s">
        <v>3</v>
      </c>
      <c r="V6" s="216"/>
      <c r="W6" s="215" t="s">
        <v>3</v>
      </c>
      <c r="X6" s="216"/>
      <c r="Y6" s="215" t="s">
        <v>3</v>
      </c>
      <c r="Z6" s="216"/>
      <c r="AA6" s="215" t="s">
        <v>3</v>
      </c>
      <c r="AB6" s="216"/>
      <c r="AC6" s="215" t="s">
        <v>3</v>
      </c>
      <c r="AD6" s="216"/>
      <c r="AE6" s="215" t="s">
        <v>3</v>
      </c>
      <c r="AF6" s="216"/>
      <c r="AG6" s="215" t="s">
        <v>3</v>
      </c>
      <c r="AH6" s="216"/>
      <c r="AI6" s="215" t="s">
        <v>3</v>
      </c>
      <c r="AJ6" s="216"/>
      <c r="AK6" s="215" t="s">
        <v>3</v>
      </c>
      <c r="AL6" s="216"/>
      <c r="AM6" s="215" t="s">
        <v>3</v>
      </c>
      <c r="AN6" s="216"/>
      <c r="AO6" s="215" t="s">
        <v>3</v>
      </c>
      <c r="AP6" s="216"/>
      <c r="AQ6" s="215" t="s">
        <v>3</v>
      </c>
      <c r="AR6" s="216"/>
      <c r="AS6" s="215" t="s">
        <v>9</v>
      </c>
      <c r="AT6" s="216"/>
      <c r="AU6" s="215" t="s">
        <v>3</v>
      </c>
      <c r="AV6" s="216"/>
      <c r="AW6" s="215" t="s">
        <v>3</v>
      </c>
      <c r="AX6" s="216"/>
      <c r="AY6" s="215" t="s">
        <v>3</v>
      </c>
      <c r="AZ6" s="216"/>
      <c r="BA6" s="215" t="s">
        <v>3</v>
      </c>
      <c r="BB6" s="216"/>
      <c r="BC6" s="215" t="s">
        <v>3</v>
      </c>
      <c r="BD6" s="216"/>
      <c r="BE6" s="215" t="s">
        <v>3</v>
      </c>
      <c r="BF6" s="216"/>
      <c r="BG6" s="215" t="s">
        <v>3</v>
      </c>
      <c r="BH6" s="216"/>
      <c r="BI6" s="215" t="s">
        <v>3</v>
      </c>
      <c r="BJ6" s="216"/>
      <c r="BK6" s="215" t="s">
        <v>99</v>
      </c>
      <c r="BL6" s="216"/>
      <c r="BM6" s="215" t="s">
        <v>99</v>
      </c>
      <c r="BN6" s="216"/>
      <c r="BO6" s="219" t="s">
        <v>103</v>
      </c>
      <c r="BP6" s="220"/>
      <c r="BQ6" s="215" t="s">
        <v>3</v>
      </c>
      <c r="BR6" s="216"/>
      <c r="BS6" s="215" t="s">
        <v>3</v>
      </c>
      <c r="BT6" s="216"/>
      <c r="BU6" s="215" t="s">
        <v>3</v>
      </c>
      <c r="BV6" s="216"/>
      <c r="BW6" s="215" t="s">
        <v>3</v>
      </c>
      <c r="BX6" s="216"/>
      <c r="BY6" s="215" t="s">
        <v>3</v>
      </c>
      <c r="BZ6" s="216"/>
      <c r="CA6" s="215" t="s">
        <v>3</v>
      </c>
      <c r="CB6" s="216"/>
      <c r="CC6" s="215" t="s">
        <v>3</v>
      </c>
      <c r="CD6" s="216"/>
      <c r="CE6" s="215" t="s">
        <v>3</v>
      </c>
      <c r="CF6" s="216"/>
      <c r="CG6" s="215" t="s">
        <v>3</v>
      </c>
      <c r="CH6" s="216"/>
      <c r="CI6" s="215" t="s">
        <v>3</v>
      </c>
      <c r="CJ6" s="216"/>
      <c r="CK6" s="215" t="s">
        <v>3</v>
      </c>
      <c r="CL6" s="216"/>
      <c r="CM6" s="215" t="s">
        <v>3</v>
      </c>
      <c r="CN6" s="216"/>
      <c r="CO6" s="215" t="s">
        <v>3</v>
      </c>
      <c r="CP6" s="216"/>
      <c r="CQ6" s="215" t="s">
        <v>3</v>
      </c>
      <c r="CR6" s="216"/>
      <c r="CS6" s="215" t="s">
        <v>3</v>
      </c>
      <c r="CT6" s="216"/>
      <c r="CU6" s="215" t="s">
        <v>3</v>
      </c>
      <c r="CV6" s="216"/>
      <c r="CW6" s="215" t="s">
        <v>3</v>
      </c>
      <c r="CX6" s="216"/>
      <c r="CY6" s="215" t="s">
        <v>3</v>
      </c>
      <c r="CZ6" s="216"/>
      <c r="DA6" s="215" t="s">
        <v>3</v>
      </c>
      <c r="DB6" s="216"/>
      <c r="DC6" s="215" t="s">
        <v>3</v>
      </c>
      <c r="DD6" s="216"/>
      <c r="DE6" s="215" t="s">
        <v>3</v>
      </c>
      <c r="DF6" s="216"/>
      <c r="DG6" s="215" t="s">
        <v>3</v>
      </c>
      <c r="DH6" s="216"/>
      <c r="DI6" s="215" t="s">
        <v>3</v>
      </c>
      <c r="DJ6" s="216"/>
      <c r="DK6" s="215" t="s">
        <v>3</v>
      </c>
      <c r="DL6" s="216"/>
      <c r="DM6" s="215" t="s">
        <v>3</v>
      </c>
      <c r="DN6" s="216"/>
      <c r="DO6" s="215" t="s">
        <v>3</v>
      </c>
      <c r="DP6" s="216"/>
      <c r="DQ6" s="215" t="s">
        <v>3</v>
      </c>
      <c r="DR6" s="216"/>
      <c r="DS6" s="215" t="s">
        <v>107</v>
      </c>
      <c r="DT6" s="216"/>
      <c r="DU6" s="215"/>
      <c r="DV6" s="216"/>
      <c r="DW6" s="180"/>
      <c r="DX6" s="181"/>
    </row>
    <row r="7" spans="1:128" s="50" customFormat="1" ht="25.5" customHeight="1" x14ac:dyDescent="0.2">
      <c r="A7" s="51"/>
      <c r="B7" s="54" t="s">
        <v>159</v>
      </c>
      <c r="C7" s="217"/>
      <c r="D7" s="218"/>
      <c r="E7" s="217"/>
      <c r="F7" s="218"/>
      <c r="G7" s="217"/>
      <c r="H7" s="218"/>
      <c r="I7" s="217"/>
      <c r="J7" s="218" t="s">
        <v>108</v>
      </c>
      <c r="K7" s="217"/>
      <c r="L7" s="218"/>
      <c r="M7" s="217"/>
      <c r="N7" s="218"/>
      <c r="O7" s="217"/>
      <c r="P7" s="218"/>
      <c r="Q7" s="217"/>
      <c r="R7" s="218"/>
      <c r="S7" s="217"/>
      <c r="T7" s="218"/>
      <c r="U7" s="217">
        <v>30</v>
      </c>
      <c r="V7" s="218">
        <v>10</v>
      </c>
      <c r="W7" s="217">
        <v>20</v>
      </c>
      <c r="X7" s="218">
        <v>10</v>
      </c>
      <c r="Y7" s="217"/>
      <c r="Z7" s="218"/>
      <c r="AA7" s="217">
        <v>100</v>
      </c>
      <c r="AB7" s="218">
        <v>100</v>
      </c>
      <c r="AC7" s="217"/>
      <c r="AD7" s="218"/>
      <c r="AE7" s="217">
        <v>25</v>
      </c>
      <c r="AF7" s="218">
        <v>25</v>
      </c>
      <c r="AG7" s="217">
        <v>20</v>
      </c>
      <c r="AH7" s="218">
        <v>20</v>
      </c>
      <c r="AI7" s="217">
        <v>20</v>
      </c>
      <c r="AJ7" s="218"/>
      <c r="AK7" s="217"/>
      <c r="AL7" s="218"/>
      <c r="AM7" s="217"/>
      <c r="AN7" s="218"/>
      <c r="AO7" s="217"/>
      <c r="AP7" s="218"/>
      <c r="AQ7" s="217">
        <v>10</v>
      </c>
      <c r="AR7" s="218">
        <v>5</v>
      </c>
      <c r="AS7" s="217" t="s">
        <v>239</v>
      </c>
      <c r="AT7" s="218">
        <v>10</v>
      </c>
      <c r="AU7" s="217"/>
      <c r="AV7" s="218"/>
      <c r="AW7" s="217"/>
      <c r="AX7" s="218"/>
      <c r="AY7" s="217"/>
      <c r="AZ7" s="218"/>
      <c r="BA7" s="217"/>
      <c r="BB7" s="218"/>
      <c r="BC7" s="217"/>
      <c r="BD7" s="218"/>
      <c r="BE7" s="217"/>
      <c r="BF7" s="218"/>
      <c r="BG7" s="217"/>
      <c r="BH7" s="218"/>
      <c r="BI7" s="217"/>
      <c r="BJ7" s="218"/>
      <c r="BK7" s="217"/>
      <c r="BL7" s="218"/>
      <c r="BM7" s="217"/>
      <c r="BN7" s="218"/>
      <c r="BO7" s="217"/>
      <c r="BP7" s="218"/>
      <c r="BQ7" s="217"/>
      <c r="BR7" s="218"/>
      <c r="BS7" s="217"/>
      <c r="BT7" s="218"/>
      <c r="BU7" s="217"/>
      <c r="BV7" s="218"/>
      <c r="BW7" s="217">
        <v>0.1</v>
      </c>
      <c r="BX7" s="218">
        <v>0.1</v>
      </c>
      <c r="BY7" s="217">
        <v>0.01</v>
      </c>
      <c r="BZ7" s="218">
        <v>0.01</v>
      </c>
      <c r="CA7" s="217">
        <v>0.2</v>
      </c>
      <c r="CB7" s="218">
        <v>0.2</v>
      </c>
      <c r="CC7" s="217">
        <v>0.2</v>
      </c>
      <c r="CD7" s="218">
        <v>0.2</v>
      </c>
      <c r="CE7" s="217">
        <v>0.1</v>
      </c>
      <c r="CF7" s="218">
        <v>0.1</v>
      </c>
      <c r="CG7" s="217">
        <v>2</v>
      </c>
      <c r="CH7" s="218">
        <v>2</v>
      </c>
      <c r="CI7" s="217">
        <v>2E-3</v>
      </c>
      <c r="CJ7" s="218">
        <v>2E-3</v>
      </c>
      <c r="CK7" s="217">
        <v>0.1</v>
      </c>
      <c r="CL7" s="218">
        <v>0.1</v>
      </c>
      <c r="CM7" s="217">
        <v>0.02</v>
      </c>
      <c r="CN7" s="218">
        <v>0.02</v>
      </c>
      <c r="CO7" s="217">
        <v>2</v>
      </c>
      <c r="CP7" s="218">
        <v>2</v>
      </c>
      <c r="CQ7" s="217">
        <v>0.2</v>
      </c>
      <c r="CR7" s="218">
        <v>0.2</v>
      </c>
      <c r="CS7" s="217">
        <v>5</v>
      </c>
      <c r="CT7" s="218">
        <v>5</v>
      </c>
      <c r="CU7" s="217">
        <v>0.01</v>
      </c>
      <c r="CV7" s="218">
        <v>0.01</v>
      </c>
      <c r="CW7" s="217">
        <v>0.01</v>
      </c>
      <c r="CX7" s="218">
        <v>0.1</v>
      </c>
      <c r="CY7" s="217">
        <v>0.1</v>
      </c>
      <c r="CZ7" s="218">
        <v>0.1</v>
      </c>
      <c r="DA7" s="217">
        <v>0.05</v>
      </c>
      <c r="DB7" s="218">
        <v>0.05</v>
      </c>
      <c r="DC7" s="217">
        <v>2.5</v>
      </c>
      <c r="DD7" s="218">
        <v>2.5</v>
      </c>
      <c r="DE7" s="217"/>
      <c r="DF7" s="218"/>
      <c r="DG7" s="217"/>
      <c r="DH7" s="218"/>
      <c r="DI7" s="217"/>
      <c r="DJ7" s="218"/>
      <c r="DK7" s="217"/>
      <c r="DL7" s="218"/>
      <c r="DM7" s="217"/>
      <c r="DN7" s="218"/>
      <c r="DO7" s="217"/>
      <c r="DP7" s="218"/>
      <c r="DQ7" s="217"/>
      <c r="DR7" s="218"/>
      <c r="DS7" s="217"/>
      <c r="DT7" s="218"/>
      <c r="DU7" s="217"/>
      <c r="DV7" s="218"/>
      <c r="DW7" s="178"/>
      <c r="DX7" s="179"/>
    </row>
    <row r="8" spans="1:128" s="50" customFormat="1" ht="26.25" customHeight="1" x14ac:dyDescent="0.2">
      <c r="A8" s="51"/>
      <c r="B8" s="54" t="s">
        <v>160</v>
      </c>
      <c r="C8" s="217"/>
      <c r="D8" s="218"/>
      <c r="E8" s="217"/>
      <c r="F8" s="218"/>
      <c r="G8" s="217"/>
      <c r="H8" s="218"/>
      <c r="I8" s="217">
        <v>8.5</v>
      </c>
      <c r="J8" s="218"/>
      <c r="K8" s="217">
        <v>8.5</v>
      </c>
      <c r="L8" s="218"/>
      <c r="M8" s="217"/>
      <c r="N8" s="218"/>
      <c r="O8" s="217"/>
      <c r="P8" s="218"/>
      <c r="Q8" s="217"/>
      <c r="R8" s="218"/>
      <c r="S8" s="217"/>
      <c r="T8" s="218"/>
      <c r="U8" s="217">
        <v>50</v>
      </c>
      <c r="V8" s="218"/>
      <c r="W8" s="217">
        <v>30</v>
      </c>
      <c r="X8" s="218"/>
      <c r="Y8" s="217"/>
      <c r="Z8" s="218"/>
      <c r="AA8" s="217">
        <v>150</v>
      </c>
      <c r="AB8" s="218"/>
      <c r="AC8" s="217"/>
      <c r="AD8" s="218"/>
      <c r="AE8" s="217">
        <v>35</v>
      </c>
      <c r="AF8" s="218"/>
      <c r="AG8" s="217">
        <v>30</v>
      </c>
      <c r="AH8" s="218"/>
      <c r="AI8" s="217">
        <v>30</v>
      </c>
      <c r="AJ8" s="218"/>
      <c r="AK8" s="217"/>
      <c r="AL8" s="218"/>
      <c r="AM8" s="217"/>
      <c r="AN8" s="218"/>
      <c r="AO8" s="217"/>
      <c r="AP8" s="218"/>
      <c r="AQ8" s="217">
        <v>15</v>
      </c>
      <c r="AR8" s="218"/>
      <c r="AS8" s="217"/>
      <c r="AT8" s="218"/>
      <c r="AU8" s="217"/>
      <c r="AV8" s="218"/>
      <c r="AW8" s="217"/>
      <c r="AX8" s="218"/>
      <c r="AY8" s="217"/>
      <c r="AZ8" s="218"/>
      <c r="BA8" s="217"/>
      <c r="BB8" s="218"/>
      <c r="BC8" s="217"/>
      <c r="BD8" s="218"/>
      <c r="BE8" s="217"/>
      <c r="BF8" s="218"/>
      <c r="BG8" s="217"/>
      <c r="BH8" s="218"/>
      <c r="BI8" s="217"/>
      <c r="BJ8" s="218"/>
      <c r="BK8" s="217"/>
      <c r="BL8" s="218"/>
      <c r="BM8" s="217"/>
      <c r="BN8" s="218"/>
      <c r="BO8" s="217"/>
      <c r="BP8" s="218"/>
      <c r="BQ8" s="217"/>
      <c r="BR8" s="218"/>
      <c r="BS8" s="217"/>
      <c r="BT8" s="218"/>
      <c r="BU8" s="217"/>
      <c r="BV8" s="218"/>
      <c r="BW8" s="217">
        <v>0.25</v>
      </c>
      <c r="BX8" s="218"/>
      <c r="BY8" s="217">
        <v>2.5000000000000001E-2</v>
      </c>
      <c r="BZ8" s="218"/>
      <c r="CA8" s="217">
        <v>0.5</v>
      </c>
      <c r="CB8" s="218"/>
      <c r="CC8" s="217">
        <v>0.5</v>
      </c>
      <c r="CD8" s="218"/>
      <c r="CE8" s="217">
        <v>0.25</v>
      </c>
      <c r="CF8" s="218"/>
      <c r="CG8" s="217">
        <v>5</v>
      </c>
      <c r="CH8" s="218"/>
      <c r="CI8" s="217">
        <v>5.0000000000000001E-3</v>
      </c>
      <c r="CJ8" s="218"/>
      <c r="CK8" s="217">
        <v>0.25</v>
      </c>
      <c r="CL8" s="218"/>
      <c r="CM8" s="217">
        <v>0.05</v>
      </c>
      <c r="CN8" s="218"/>
      <c r="CO8" s="217">
        <v>5</v>
      </c>
      <c r="CP8" s="218"/>
      <c r="CQ8" s="217">
        <v>0.5</v>
      </c>
      <c r="CR8" s="218"/>
      <c r="CS8" s="217">
        <v>12.5</v>
      </c>
      <c r="CT8" s="218"/>
      <c r="CU8" s="217">
        <v>2.5000000000000001E-2</v>
      </c>
      <c r="CV8" s="218"/>
      <c r="CW8" s="217">
        <v>0.25</v>
      </c>
      <c r="CX8" s="218"/>
      <c r="CY8" s="217">
        <v>0.25</v>
      </c>
      <c r="CZ8" s="218"/>
      <c r="DA8" s="217">
        <v>0.125</v>
      </c>
      <c r="DB8" s="218"/>
      <c r="DC8" s="217">
        <v>6.25</v>
      </c>
      <c r="DD8" s="218"/>
      <c r="DE8" s="217"/>
      <c r="DF8" s="218"/>
      <c r="DG8" s="217"/>
      <c r="DH8" s="218"/>
      <c r="DI8" s="217"/>
      <c r="DJ8" s="218"/>
      <c r="DK8" s="217"/>
      <c r="DL8" s="218"/>
      <c r="DM8" s="217"/>
      <c r="DN8" s="218"/>
      <c r="DO8" s="217"/>
      <c r="DP8" s="218"/>
      <c r="DQ8" s="217"/>
      <c r="DR8" s="218"/>
      <c r="DS8" s="217"/>
      <c r="DT8" s="218"/>
      <c r="DU8" s="217"/>
      <c r="DV8" s="218"/>
      <c r="DW8" s="178"/>
      <c r="DX8" s="179"/>
    </row>
    <row r="9" spans="1:128" s="50" customFormat="1" ht="22.5" customHeight="1" x14ac:dyDescent="0.2">
      <c r="A9" s="48"/>
      <c r="B9" s="55" t="s">
        <v>161</v>
      </c>
      <c r="C9" s="217"/>
      <c r="D9" s="218"/>
      <c r="E9" s="217"/>
      <c r="F9" s="218"/>
      <c r="G9" s="217"/>
      <c r="H9" s="218"/>
      <c r="I9" s="217">
        <v>6.5</v>
      </c>
      <c r="J9" s="218"/>
      <c r="K9" s="217">
        <v>6.5</v>
      </c>
      <c r="L9" s="218"/>
      <c r="M9" s="217"/>
      <c r="N9" s="218"/>
      <c r="O9" s="217"/>
      <c r="P9" s="218"/>
      <c r="Q9" s="217"/>
      <c r="R9" s="218"/>
      <c r="S9" s="217"/>
      <c r="T9" s="218"/>
      <c r="U9" s="217"/>
      <c r="V9" s="218"/>
      <c r="W9" s="217"/>
      <c r="X9" s="218"/>
      <c r="Y9" s="217"/>
      <c r="Z9" s="218"/>
      <c r="AA9" s="217"/>
      <c r="AB9" s="218"/>
      <c r="AC9" s="217"/>
      <c r="AD9" s="218"/>
      <c r="AE9" s="217"/>
      <c r="AF9" s="218"/>
      <c r="AG9" s="217"/>
      <c r="AH9" s="218"/>
      <c r="AI9" s="217"/>
      <c r="AJ9" s="218"/>
      <c r="AK9" s="217"/>
      <c r="AL9" s="218"/>
      <c r="AM9" s="217"/>
      <c r="AN9" s="218"/>
      <c r="AO9" s="217"/>
      <c r="AP9" s="218"/>
      <c r="AQ9" s="217"/>
      <c r="AR9" s="218"/>
      <c r="AS9" s="217"/>
      <c r="AT9" s="218"/>
      <c r="AU9" s="217"/>
      <c r="AV9" s="218"/>
      <c r="AW9" s="217"/>
      <c r="AX9" s="218"/>
      <c r="AY9" s="217"/>
      <c r="AZ9" s="218"/>
      <c r="BA9" s="217"/>
      <c r="BB9" s="218"/>
      <c r="BC9" s="217"/>
      <c r="BD9" s="221"/>
      <c r="BE9" s="217"/>
      <c r="BF9" s="218"/>
      <c r="BG9" s="217"/>
      <c r="BH9" s="218"/>
      <c r="BI9" s="217"/>
      <c r="BJ9" s="218"/>
      <c r="BK9" s="217"/>
      <c r="BL9" s="218"/>
      <c r="BM9" s="217"/>
      <c r="BN9" s="218"/>
      <c r="BO9" s="217"/>
      <c r="BP9" s="221"/>
      <c r="BQ9" s="217"/>
      <c r="BR9" s="218"/>
      <c r="BS9" s="217"/>
      <c r="BT9" s="218"/>
      <c r="BU9" s="217"/>
      <c r="BV9" s="218"/>
      <c r="BW9" s="217"/>
      <c r="BX9" s="218"/>
      <c r="BY9" s="217"/>
      <c r="BZ9" s="218"/>
      <c r="CA9" s="217"/>
      <c r="CB9" s="218"/>
      <c r="CC9" s="217"/>
      <c r="CD9" s="218"/>
      <c r="CE9" s="217"/>
      <c r="CF9" s="218"/>
      <c r="CG9" s="217"/>
      <c r="CH9" s="218"/>
      <c r="CI9" s="217"/>
      <c r="CJ9" s="218"/>
      <c r="CK9" s="217"/>
      <c r="CL9" s="218"/>
      <c r="CM9" s="217"/>
      <c r="CN9" s="218"/>
      <c r="CO9" s="217"/>
      <c r="CP9" s="218"/>
      <c r="CQ9" s="217"/>
      <c r="CR9" s="218"/>
      <c r="CS9" s="217"/>
      <c r="CT9" s="218"/>
      <c r="CU9" s="217"/>
      <c r="CV9" s="218"/>
      <c r="CW9" s="217"/>
      <c r="CX9" s="218"/>
      <c r="CY9" s="217"/>
      <c r="CZ9" s="218"/>
      <c r="DA9" s="217"/>
      <c r="DB9" s="218"/>
      <c r="DC9" s="217"/>
      <c r="DD9" s="218"/>
      <c r="DE9" s="217"/>
      <c r="DF9" s="218"/>
      <c r="DG9" s="217"/>
      <c r="DH9" s="218"/>
      <c r="DI9" s="217"/>
      <c r="DJ9" s="218"/>
      <c r="DK9" s="217"/>
      <c r="DL9" s="218"/>
      <c r="DM9" s="217"/>
      <c r="DN9" s="218"/>
      <c r="DO9" s="217"/>
      <c r="DP9" s="218"/>
      <c r="DQ9" s="217"/>
      <c r="DR9" s="218"/>
      <c r="DS9" s="217"/>
      <c r="DT9" s="218"/>
      <c r="DU9" s="217"/>
      <c r="DV9" s="218"/>
      <c r="DW9" s="178"/>
      <c r="DX9" s="179"/>
    </row>
    <row r="10" spans="1:128" s="61" customFormat="1" ht="24.75" customHeight="1" x14ac:dyDescent="0.2">
      <c r="A10" s="56"/>
      <c r="B10" s="57" t="s">
        <v>73</v>
      </c>
      <c r="C10" s="213" t="s">
        <v>88</v>
      </c>
      <c r="D10" s="222"/>
      <c r="E10" s="213" t="s">
        <v>88</v>
      </c>
      <c r="F10" s="214"/>
      <c r="G10" s="213" t="s">
        <v>79</v>
      </c>
      <c r="H10" s="214"/>
      <c r="I10" s="213" t="s">
        <v>88</v>
      </c>
      <c r="J10" s="214"/>
      <c r="K10" s="213" t="s">
        <v>79</v>
      </c>
      <c r="L10" s="214"/>
      <c r="M10" s="213" t="s">
        <v>102</v>
      </c>
      <c r="N10" s="214"/>
      <c r="O10" s="213" t="s">
        <v>79</v>
      </c>
      <c r="P10" s="214"/>
      <c r="Q10" s="213" t="s">
        <v>102</v>
      </c>
      <c r="R10" s="214"/>
      <c r="S10" s="213" t="s">
        <v>79</v>
      </c>
      <c r="T10" s="214"/>
      <c r="U10" s="213" t="s">
        <v>95</v>
      </c>
      <c r="V10" s="214"/>
      <c r="W10" s="213" t="s">
        <v>94</v>
      </c>
      <c r="X10" s="214"/>
      <c r="Y10" s="213" t="s">
        <v>94</v>
      </c>
      <c r="Z10" s="214"/>
      <c r="AA10" s="213" t="s">
        <v>95</v>
      </c>
      <c r="AB10" s="214"/>
      <c r="AC10" s="213" t="s">
        <v>94</v>
      </c>
      <c r="AD10" s="214"/>
      <c r="AE10" s="213" t="s">
        <v>94</v>
      </c>
      <c r="AF10" s="214"/>
      <c r="AG10" s="213" t="s">
        <v>235</v>
      </c>
      <c r="AH10" s="214"/>
      <c r="AI10" s="213" t="s">
        <v>95</v>
      </c>
      <c r="AJ10" s="214"/>
      <c r="AK10" s="213" t="s">
        <v>94</v>
      </c>
      <c r="AL10" s="214"/>
      <c r="AM10" s="213" t="s">
        <v>95</v>
      </c>
      <c r="AN10" s="214"/>
      <c r="AO10" s="213" t="s">
        <v>95</v>
      </c>
      <c r="AP10" s="214"/>
      <c r="AQ10" s="213" t="s">
        <v>94</v>
      </c>
      <c r="AR10" s="214"/>
      <c r="AS10" s="213" t="s">
        <v>80</v>
      </c>
      <c r="AT10" s="214"/>
      <c r="AU10" s="213" t="s">
        <v>102</v>
      </c>
      <c r="AV10" s="214"/>
      <c r="AW10" s="213" t="s">
        <v>79</v>
      </c>
      <c r="AX10" s="214"/>
      <c r="AY10" s="213" t="s">
        <v>79</v>
      </c>
      <c r="AZ10" s="214"/>
      <c r="BA10" s="213" t="s">
        <v>94</v>
      </c>
      <c r="BB10" s="214"/>
      <c r="BC10" s="213" t="s">
        <v>95</v>
      </c>
      <c r="BD10" s="214"/>
      <c r="BE10" s="213" t="s">
        <v>80</v>
      </c>
      <c r="BF10" s="214"/>
      <c r="BG10" s="213" t="s">
        <v>80</v>
      </c>
      <c r="BH10" s="214"/>
      <c r="BI10" s="213" t="s">
        <v>80</v>
      </c>
      <c r="BJ10" s="214"/>
      <c r="BK10" s="213" t="s">
        <v>102</v>
      </c>
      <c r="BL10" s="214"/>
      <c r="BM10" s="213" t="s">
        <v>95</v>
      </c>
      <c r="BN10" s="214"/>
      <c r="BO10" s="213" t="s">
        <v>220</v>
      </c>
      <c r="BP10" s="214"/>
      <c r="BQ10" s="213" t="s">
        <v>94</v>
      </c>
      <c r="BR10" s="214"/>
      <c r="BS10" s="213" t="s">
        <v>94</v>
      </c>
      <c r="BT10" s="214"/>
      <c r="BU10" s="213" t="s">
        <v>95</v>
      </c>
      <c r="BV10" s="214"/>
      <c r="BW10" s="213" t="s">
        <v>95</v>
      </c>
      <c r="BX10" s="214"/>
      <c r="BY10" s="213" t="s">
        <v>95</v>
      </c>
      <c r="BZ10" s="214"/>
      <c r="CA10" s="213" t="s">
        <v>95</v>
      </c>
      <c r="CB10" s="214"/>
      <c r="CC10" s="213" t="s">
        <v>95</v>
      </c>
      <c r="CD10" s="214"/>
      <c r="CE10" s="213" t="s">
        <v>95</v>
      </c>
      <c r="CF10" s="214"/>
      <c r="CG10" s="213" t="s">
        <v>95</v>
      </c>
      <c r="CH10" s="214"/>
      <c r="CI10" s="213" t="s">
        <v>95</v>
      </c>
      <c r="CJ10" s="214"/>
      <c r="CK10" s="213" t="s">
        <v>95</v>
      </c>
      <c r="CL10" s="214"/>
      <c r="CM10" s="213" t="s">
        <v>95</v>
      </c>
      <c r="CN10" s="214"/>
      <c r="CO10" s="213" t="s">
        <v>95</v>
      </c>
      <c r="CP10" s="214"/>
      <c r="CQ10" s="213" t="s">
        <v>95</v>
      </c>
      <c r="CR10" s="214"/>
      <c r="CS10" s="213" t="s">
        <v>95</v>
      </c>
      <c r="CT10" s="214"/>
      <c r="CU10" s="213" t="s">
        <v>95</v>
      </c>
      <c r="CV10" s="214"/>
      <c r="CW10" s="213" t="s">
        <v>95</v>
      </c>
      <c r="CX10" s="214"/>
      <c r="CY10" s="213" t="s">
        <v>95</v>
      </c>
      <c r="CZ10" s="214"/>
      <c r="DA10" s="213" t="s">
        <v>95</v>
      </c>
      <c r="DB10" s="214"/>
      <c r="DC10" s="213" t="s">
        <v>95</v>
      </c>
      <c r="DD10" s="214"/>
      <c r="DE10" s="213" t="s">
        <v>95</v>
      </c>
      <c r="DF10" s="214"/>
      <c r="DG10" s="213" t="s">
        <v>95</v>
      </c>
      <c r="DH10" s="214"/>
      <c r="DI10" s="213" t="s">
        <v>95</v>
      </c>
      <c r="DJ10" s="214"/>
      <c r="DK10" s="213" t="s">
        <v>95</v>
      </c>
      <c r="DL10" s="214"/>
      <c r="DM10" s="213" t="s">
        <v>95</v>
      </c>
      <c r="DN10" s="214"/>
      <c r="DO10" s="213" t="s">
        <v>95</v>
      </c>
      <c r="DP10" s="214"/>
      <c r="DQ10" s="213" t="s">
        <v>95</v>
      </c>
      <c r="DR10" s="214"/>
      <c r="DS10" s="213" t="s">
        <v>80</v>
      </c>
      <c r="DT10" s="214"/>
      <c r="DU10" s="213" t="s">
        <v>94</v>
      </c>
      <c r="DV10" s="214"/>
      <c r="DW10" s="180"/>
      <c r="DX10" s="181"/>
    </row>
    <row r="11" spans="1:128" s="61" customFormat="1" ht="21" customHeight="1" x14ac:dyDescent="0.2">
      <c r="A11" s="62"/>
      <c r="B11" s="25" t="s">
        <v>12</v>
      </c>
      <c r="C11" s="211" t="s">
        <v>238</v>
      </c>
      <c r="D11" s="222"/>
      <c r="E11" s="211" t="s">
        <v>238</v>
      </c>
      <c r="F11" s="212"/>
      <c r="G11" s="211" t="s">
        <v>231</v>
      </c>
      <c r="H11" s="212"/>
      <c r="I11" s="211" t="s">
        <v>238</v>
      </c>
      <c r="J11" s="212"/>
      <c r="K11" s="211" t="s">
        <v>231</v>
      </c>
      <c r="L11" s="212"/>
      <c r="M11" s="211" t="s">
        <v>238</v>
      </c>
      <c r="N11" s="212"/>
      <c r="O11" s="211" t="s">
        <v>231</v>
      </c>
      <c r="P11" s="212"/>
      <c r="Q11" s="211" t="s">
        <v>238</v>
      </c>
      <c r="R11" s="212"/>
      <c r="S11" s="211" t="s">
        <v>231</v>
      </c>
      <c r="T11" s="212"/>
      <c r="U11" s="211" t="s">
        <v>229</v>
      </c>
      <c r="V11" s="212"/>
      <c r="W11" s="211" t="s">
        <v>229</v>
      </c>
      <c r="X11" s="212"/>
      <c r="Y11" s="211" t="s">
        <v>229</v>
      </c>
      <c r="Z11" s="212"/>
      <c r="AA11" s="211" t="s">
        <v>229</v>
      </c>
      <c r="AB11" s="212"/>
      <c r="AC11" s="211" t="s">
        <v>237</v>
      </c>
      <c r="AD11" s="212"/>
      <c r="AE11" s="211" t="s">
        <v>231</v>
      </c>
      <c r="AF11" s="212"/>
      <c r="AG11" s="211"/>
      <c r="AH11" s="212"/>
      <c r="AI11" s="211" t="s">
        <v>231</v>
      </c>
      <c r="AJ11" s="212"/>
      <c r="AK11" s="211" t="s">
        <v>231</v>
      </c>
      <c r="AL11" s="212"/>
      <c r="AM11" s="211" t="s">
        <v>231</v>
      </c>
      <c r="AN11" s="212"/>
      <c r="AO11" s="211" t="s">
        <v>231</v>
      </c>
      <c r="AP11" s="212"/>
      <c r="AQ11" s="211" t="s">
        <v>231</v>
      </c>
      <c r="AR11" s="212"/>
      <c r="AS11" s="211"/>
      <c r="AT11" s="212"/>
      <c r="AU11" s="211" t="s">
        <v>238</v>
      </c>
      <c r="AV11" s="212"/>
      <c r="AW11" s="211" t="s">
        <v>231</v>
      </c>
      <c r="AX11" s="212"/>
      <c r="AY11" s="211" t="s">
        <v>230</v>
      </c>
      <c r="AZ11" s="212"/>
      <c r="BA11" s="211" t="s">
        <v>237</v>
      </c>
      <c r="BB11" s="212"/>
      <c r="BC11" s="211" t="s">
        <v>237</v>
      </c>
      <c r="BD11" s="212"/>
      <c r="BE11" s="211" t="s">
        <v>237</v>
      </c>
      <c r="BF11" s="212"/>
      <c r="BG11" s="211" t="s">
        <v>237</v>
      </c>
      <c r="BH11" s="212"/>
      <c r="BI11" s="211"/>
      <c r="BJ11" s="212"/>
      <c r="BK11" s="211" t="s">
        <v>238</v>
      </c>
      <c r="BL11" s="212"/>
      <c r="BM11" s="211" t="s">
        <v>231</v>
      </c>
      <c r="BN11" s="212"/>
      <c r="BO11" s="211" t="s">
        <v>237</v>
      </c>
      <c r="BP11" s="212"/>
      <c r="BQ11" s="211" t="s">
        <v>231</v>
      </c>
      <c r="BR11" s="212"/>
      <c r="BS11" s="211" t="s">
        <v>231</v>
      </c>
      <c r="BT11" s="212"/>
      <c r="BU11" s="211" t="s">
        <v>230</v>
      </c>
      <c r="BV11" s="212"/>
      <c r="BW11" s="211" t="s">
        <v>237</v>
      </c>
      <c r="BX11" s="212"/>
      <c r="BY11" s="211" t="s">
        <v>237</v>
      </c>
      <c r="BZ11" s="212"/>
      <c r="CA11" s="211" t="s">
        <v>237</v>
      </c>
      <c r="CB11" s="212"/>
      <c r="CC11" s="211" t="s">
        <v>237</v>
      </c>
      <c r="CD11" s="212"/>
      <c r="CE11" s="211" t="s">
        <v>237</v>
      </c>
      <c r="CF11" s="212"/>
      <c r="CG11" s="211" t="s">
        <v>237</v>
      </c>
      <c r="CH11" s="212"/>
      <c r="CI11" s="211" t="s">
        <v>237</v>
      </c>
      <c r="CJ11" s="212"/>
      <c r="CK11" s="211" t="s">
        <v>237</v>
      </c>
      <c r="CL11" s="212"/>
      <c r="CM11" s="211" t="s">
        <v>237</v>
      </c>
      <c r="CN11" s="212"/>
      <c r="CO11" s="211" t="s">
        <v>237</v>
      </c>
      <c r="CP11" s="212"/>
      <c r="CQ11" s="211" t="s">
        <v>237</v>
      </c>
      <c r="CR11" s="212"/>
      <c r="CS11" s="211" t="s">
        <v>237</v>
      </c>
      <c r="CT11" s="212"/>
      <c r="CU11" s="211" t="s">
        <v>237</v>
      </c>
      <c r="CV11" s="212"/>
      <c r="CW11" s="211" t="s">
        <v>237</v>
      </c>
      <c r="CX11" s="212"/>
      <c r="CY11" s="211" t="s">
        <v>237</v>
      </c>
      <c r="CZ11" s="212"/>
      <c r="DA11" s="211" t="s">
        <v>237</v>
      </c>
      <c r="DB11" s="212"/>
      <c r="DC11" s="211" t="s">
        <v>237</v>
      </c>
      <c r="DD11" s="212"/>
      <c r="DE11" s="211" t="s">
        <v>237</v>
      </c>
      <c r="DF11" s="212"/>
      <c r="DG11" s="211" t="s">
        <v>237</v>
      </c>
      <c r="DH11" s="212"/>
      <c r="DI11" s="211" t="s">
        <v>237</v>
      </c>
      <c r="DJ11" s="212"/>
      <c r="DK11" s="211" t="s">
        <v>237</v>
      </c>
      <c r="DL11" s="212"/>
      <c r="DM11" s="211" t="s">
        <v>237</v>
      </c>
      <c r="DN11" s="212"/>
      <c r="DO11" s="211" t="s">
        <v>237</v>
      </c>
      <c r="DP11" s="212"/>
      <c r="DQ11" s="211" t="s">
        <v>237</v>
      </c>
      <c r="DR11" s="212"/>
      <c r="DS11" s="211"/>
      <c r="DT11" s="212"/>
      <c r="DU11" s="211"/>
      <c r="DV11" s="212"/>
      <c r="DW11" s="183"/>
      <c r="DX11" s="184"/>
    </row>
    <row r="12" spans="1:128" s="65" customFormat="1" ht="25.5" x14ac:dyDescent="0.2">
      <c r="A12" s="33" t="s">
        <v>0</v>
      </c>
      <c r="B12" s="57" t="s">
        <v>13</v>
      </c>
      <c r="C12" s="213">
        <v>30</v>
      </c>
      <c r="D12" s="223"/>
      <c r="E12" s="213">
        <v>30</v>
      </c>
      <c r="F12" s="214"/>
      <c r="G12" s="213">
        <v>2</v>
      </c>
      <c r="H12" s="223"/>
      <c r="I12" s="213">
        <v>30</v>
      </c>
      <c r="J12" s="214"/>
      <c r="K12" s="213">
        <v>2</v>
      </c>
      <c r="L12" s="214"/>
      <c r="M12" s="213">
        <v>30</v>
      </c>
      <c r="N12" s="214"/>
      <c r="O12" s="213">
        <v>2</v>
      </c>
      <c r="P12" s="214"/>
      <c r="Q12" s="213">
        <v>30</v>
      </c>
      <c r="R12" s="214"/>
      <c r="S12" s="213">
        <v>2</v>
      </c>
      <c r="T12" s="223"/>
      <c r="U12" s="213">
        <v>4</v>
      </c>
      <c r="V12" s="214"/>
      <c r="W12" s="213">
        <v>4</v>
      </c>
      <c r="X12" s="214"/>
      <c r="Y12" s="213">
        <v>4</v>
      </c>
      <c r="Z12" s="214"/>
      <c r="AA12" s="213">
        <v>4</v>
      </c>
      <c r="AB12" s="214"/>
      <c r="AC12" s="213"/>
      <c r="AD12" s="214"/>
      <c r="AE12" s="213">
        <v>2</v>
      </c>
      <c r="AF12" s="214"/>
      <c r="AG12" s="213"/>
      <c r="AH12" s="214"/>
      <c r="AI12" s="213">
        <v>2</v>
      </c>
      <c r="AJ12" s="214"/>
      <c r="AK12" s="213">
        <v>2</v>
      </c>
      <c r="AL12" s="214"/>
      <c r="AM12" s="213">
        <v>2</v>
      </c>
      <c r="AN12" s="214"/>
      <c r="AO12" s="213">
        <v>2</v>
      </c>
      <c r="AP12" s="214"/>
      <c r="AQ12" s="213">
        <v>2</v>
      </c>
      <c r="AR12" s="214"/>
      <c r="AS12" s="213"/>
      <c r="AT12" s="214"/>
      <c r="AU12" s="213">
        <v>30</v>
      </c>
      <c r="AV12" s="214"/>
      <c r="AW12" s="213">
        <v>2</v>
      </c>
      <c r="AX12" s="214"/>
      <c r="AY12" s="213">
        <v>1</v>
      </c>
      <c r="AZ12" s="214"/>
      <c r="BA12" s="213"/>
      <c r="BB12" s="214"/>
      <c r="BC12" s="213"/>
      <c r="BD12" s="214"/>
      <c r="BE12" s="213"/>
      <c r="BF12" s="214"/>
      <c r="BG12" s="213"/>
      <c r="BH12" s="214"/>
      <c r="BI12" s="213"/>
      <c r="BJ12" s="214"/>
      <c r="BK12" s="213">
        <v>30</v>
      </c>
      <c r="BL12" s="214"/>
      <c r="BM12" s="213">
        <v>2</v>
      </c>
      <c r="BN12" s="214"/>
      <c r="BO12" s="213"/>
      <c r="BP12" s="214"/>
      <c r="BQ12" s="213">
        <v>2</v>
      </c>
      <c r="BR12" s="214"/>
      <c r="BS12" s="213">
        <v>2</v>
      </c>
      <c r="BT12" s="214"/>
      <c r="BU12" s="213">
        <v>1</v>
      </c>
      <c r="BV12" s="214"/>
      <c r="BW12" s="213"/>
      <c r="BX12" s="214"/>
      <c r="BY12" s="213"/>
      <c r="BZ12" s="214"/>
      <c r="CA12" s="213"/>
      <c r="CB12" s="214"/>
      <c r="CC12" s="213"/>
      <c r="CD12" s="214"/>
      <c r="CE12" s="213"/>
      <c r="CF12" s="214"/>
      <c r="CG12" s="213"/>
      <c r="CH12" s="214"/>
      <c r="CI12" s="213"/>
      <c r="CJ12" s="214"/>
      <c r="CK12" s="213"/>
      <c r="CL12" s="214"/>
      <c r="CM12" s="213"/>
      <c r="CN12" s="214"/>
      <c r="CO12" s="213"/>
      <c r="CP12" s="214"/>
      <c r="CQ12" s="213"/>
      <c r="CR12" s="214"/>
      <c r="CS12" s="213"/>
      <c r="CT12" s="214"/>
      <c r="CU12" s="213"/>
      <c r="CV12" s="214"/>
      <c r="CW12" s="213"/>
      <c r="CX12" s="214"/>
      <c r="CY12" s="213"/>
      <c r="CZ12" s="214"/>
      <c r="DA12" s="213"/>
      <c r="DB12" s="214"/>
      <c r="DC12" s="213"/>
      <c r="DD12" s="214"/>
      <c r="DE12" s="213"/>
      <c r="DF12" s="214"/>
      <c r="DG12" s="213"/>
      <c r="DH12" s="214"/>
      <c r="DI12" s="213"/>
      <c r="DJ12" s="214"/>
      <c r="DK12" s="213"/>
      <c r="DL12" s="214"/>
      <c r="DM12" s="213"/>
      <c r="DN12" s="214"/>
      <c r="DO12" s="213"/>
      <c r="DP12" s="214"/>
      <c r="DQ12" s="213"/>
      <c r="DR12" s="214"/>
      <c r="DS12" s="213"/>
      <c r="DT12" s="214"/>
      <c r="DU12" s="213"/>
      <c r="DV12" s="214"/>
      <c r="DW12" s="180"/>
      <c r="DX12" s="181"/>
    </row>
    <row r="13" spans="1:128" x14ac:dyDescent="0.2">
      <c r="A13" s="66">
        <v>1</v>
      </c>
      <c r="B13" s="66"/>
      <c r="C13" s="83"/>
      <c r="D13" s="67"/>
      <c r="E13" s="83"/>
      <c r="F13" s="67"/>
      <c r="G13" s="83"/>
      <c r="H13" s="67"/>
      <c r="I13" s="83"/>
      <c r="J13" s="67"/>
      <c r="K13" s="124"/>
      <c r="L13" s="67"/>
      <c r="M13" s="83"/>
      <c r="N13" s="67"/>
      <c r="O13" s="83"/>
      <c r="P13" s="125"/>
      <c r="Q13" s="119"/>
      <c r="R13" s="67"/>
      <c r="S13" s="83"/>
      <c r="T13" s="67"/>
      <c r="U13" s="124"/>
      <c r="V13" s="125"/>
      <c r="W13" s="124"/>
      <c r="X13" s="125"/>
      <c r="Y13" s="124"/>
      <c r="Z13" s="125"/>
      <c r="AA13" s="83"/>
      <c r="AB13" s="67"/>
      <c r="AC13" s="119"/>
      <c r="AD13" s="67"/>
      <c r="AE13" s="83"/>
      <c r="AF13" s="67"/>
      <c r="AG13" s="124"/>
      <c r="AH13" s="125"/>
      <c r="AI13" s="124"/>
      <c r="AJ13" s="125"/>
      <c r="AK13" s="124"/>
      <c r="AL13" s="67"/>
      <c r="AM13" s="124"/>
      <c r="AN13" s="67"/>
      <c r="AO13" s="124"/>
      <c r="AP13" s="67"/>
      <c r="AQ13" s="83"/>
      <c r="AR13" s="67"/>
      <c r="AS13" s="83"/>
      <c r="AT13" s="67"/>
      <c r="AU13" s="83"/>
      <c r="AV13" s="67"/>
      <c r="AW13" s="83"/>
      <c r="AX13" s="67"/>
      <c r="AY13" s="124"/>
      <c r="AZ13" s="67"/>
      <c r="BA13" s="83"/>
      <c r="BB13" s="67"/>
      <c r="BC13" s="83"/>
      <c r="BD13" s="67"/>
      <c r="BE13" s="83"/>
      <c r="BF13" s="67"/>
      <c r="BG13" s="83"/>
      <c r="BH13" s="67"/>
      <c r="BI13" s="83"/>
      <c r="BJ13" s="67"/>
      <c r="BK13" s="83"/>
      <c r="BL13" s="67"/>
      <c r="BM13" s="83"/>
      <c r="BN13" s="67"/>
      <c r="BO13" s="83"/>
      <c r="BP13" s="67"/>
      <c r="BQ13" s="83"/>
      <c r="BR13" s="67"/>
      <c r="BS13" s="83"/>
      <c r="BT13" s="67"/>
      <c r="BU13" s="83"/>
      <c r="BV13" s="67"/>
      <c r="BW13" s="83"/>
      <c r="BX13" s="67"/>
      <c r="BY13" s="83"/>
      <c r="BZ13" s="67"/>
      <c r="CA13" s="83"/>
      <c r="CB13" s="67"/>
      <c r="CC13" s="83"/>
      <c r="CD13" s="67"/>
      <c r="CE13" s="83"/>
      <c r="CF13" s="67"/>
      <c r="CG13" s="83"/>
      <c r="CH13" s="67"/>
      <c r="CI13" s="83"/>
      <c r="CJ13" s="67"/>
      <c r="CK13" s="83"/>
      <c r="CL13" s="67"/>
      <c r="CM13" s="83"/>
      <c r="CN13" s="67"/>
      <c r="CO13" s="83"/>
      <c r="CP13" s="67"/>
      <c r="CQ13" s="83"/>
      <c r="CR13" s="67"/>
      <c r="CS13" s="83"/>
      <c r="CT13" s="67"/>
      <c r="CU13" s="83"/>
      <c r="CV13" s="67"/>
      <c r="CW13" s="83"/>
      <c r="CX13" s="67"/>
      <c r="CY13" s="83"/>
      <c r="CZ13" s="67"/>
      <c r="DA13" s="83"/>
      <c r="DB13" s="67"/>
      <c r="DC13" s="83"/>
      <c r="DD13" s="67"/>
      <c r="DE13" s="83"/>
      <c r="DF13" s="67"/>
      <c r="DG13" s="83"/>
      <c r="DH13" s="67"/>
      <c r="DI13" s="83"/>
      <c r="DJ13" s="67"/>
      <c r="DK13" s="83"/>
      <c r="DL13" s="67"/>
      <c r="DM13" s="83"/>
      <c r="DN13" s="67"/>
      <c r="DO13" s="83"/>
      <c r="DP13" s="67"/>
      <c r="DQ13" s="83"/>
      <c r="DR13" s="67"/>
      <c r="DS13" s="83"/>
      <c r="DT13" s="67"/>
      <c r="DU13" s="83"/>
      <c r="DV13" s="67"/>
      <c r="DW13" s="83"/>
      <c r="DX13" s="39"/>
    </row>
    <row r="14" spans="1:128" x14ac:dyDescent="0.2">
      <c r="A14" s="66">
        <v>2</v>
      </c>
      <c r="B14" s="66"/>
      <c r="C14" s="83"/>
      <c r="D14" s="67"/>
      <c r="E14" s="83"/>
      <c r="F14" s="67"/>
      <c r="G14" s="83"/>
      <c r="H14" s="67"/>
      <c r="I14" s="83"/>
      <c r="J14" s="67"/>
      <c r="K14" s="124">
        <v>7.78</v>
      </c>
      <c r="L14" s="67" t="s">
        <v>210</v>
      </c>
      <c r="M14" s="83"/>
      <c r="N14" s="67"/>
      <c r="O14" s="83"/>
      <c r="P14" s="125"/>
      <c r="Q14" s="119"/>
      <c r="R14" s="67"/>
      <c r="S14" s="83">
        <v>1.21</v>
      </c>
      <c r="T14" s="67" t="s">
        <v>210</v>
      </c>
      <c r="U14" s="124">
        <v>2.5</v>
      </c>
      <c r="V14" s="125" t="s">
        <v>210</v>
      </c>
      <c r="W14" s="126">
        <v>5</v>
      </c>
      <c r="X14" s="67" t="s">
        <v>210</v>
      </c>
      <c r="Y14" s="126">
        <v>5</v>
      </c>
      <c r="Z14" s="67" t="s">
        <v>210</v>
      </c>
      <c r="AA14" s="83">
        <v>22</v>
      </c>
      <c r="AB14" s="67" t="s">
        <v>210</v>
      </c>
      <c r="AC14" s="119">
        <v>9</v>
      </c>
      <c r="AD14" s="67" t="s">
        <v>210</v>
      </c>
      <c r="AE14" s="83"/>
      <c r="AF14" s="67"/>
      <c r="AG14" s="126"/>
      <c r="AH14" s="67"/>
      <c r="AI14" s="124"/>
      <c r="AJ14" s="125"/>
      <c r="AK14" s="126"/>
      <c r="AL14" s="125"/>
      <c r="AM14" s="126"/>
      <c r="AN14" s="125"/>
      <c r="AO14" s="124"/>
      <c r="AP14" s="67"/>
      <c r="AQ14" s="83">
        <v>1.53</v>
      </c>
      <c r="AR14" s="67" t="s">
        <v>210</v>
      </c>
      <c r="AS14" s="83">
        <v>0</v>
      </c>
      <c r="AT14" s="67" t="s">
        <v>210</v>
      </c>
      <c r="AU14" s="83"/>
      <c r="AV14" s="67"/>
      <c r="AW14" s="83"/>
      <c r="AX14" s="67"/>
      <c r="AY14" s="126">
        <v>0.1</v>
      </c>
      <c r="AZ14" s="125" t="s">
        <v>210</v>
      </c>
      <c r="BA14" s="83">
        <v>0.14000000000000001</v>
      </c>
      <c r="BB14" s="67" t="s">
        <v>210</v>
      </c>
      <c r="BC14" s="83">
        <v>0.61</v>
      </c>
      <c r="BD14" s="67" t="s">
        <v>210</v>
      </c>
      <c r="BE14" s="83">
        <v>0.1</v>
      </c>
      <c r="BF14" s="67" t="s">
        <v>210</v>
      </c>
      <c r="BG14" s="83">
        <v>0.01</v>
      </c>
      <c r="BH14" s="67" t="s">
        <v>210</v>
      </c>
      <c r="BI14" s="83"/>
      <c r="BJ14" s="67"/>
      <c r="BK14" s="83"/>
      <c r="BL14" s="67"/>
      <c r="BM14" s="83">
        <v>1.46</v>
      </c>
      <c r="BN14" s="67" t="s">
        <v>210</v>
      </c>
      <c r="BO14" s="83"/>
      <c r="BP14" s="67"/>
      <c r="BQ14" s="83"/>
      <c r="BR14" s="67"/>
      <c r="BS14" s="83">
        <v>166</v>
      </c>
      <c r="BT14" s="67" t="s">
        <v>210</v>
      </c>
      <c r="BU14" s="83">
        <v>0.39</v>
      </c>
      <c r="BV14" s="67" t="s">
        <v>210</v>
      </c>
      <c r="BW14" s="83">
        <v>2.5000000000000001E-2</v>
      </c>
      <c r="BX14" s="67" t="s">
        <v>210</v>
      </c>
      <c r="BY14" s="83">
        <v>2.5000000000000001E-2</v>
      </c>
      <c r="BZ14" s="67" t="s">
        <v>210</v>
      </c>
      <c r="CA14" s="83">
        <v>2.5000000000000001E-2</v>
      </c>
      <c r="CB14" s="67" t="s">
        <v>210</v>
      </c>
      <c r="CC14" s="83">
        <v>2.5000000000000001E-2</v>
      </c>
      <c r="CD14" s="67" t="s">
        <v>210</v>
      </c>
      <c r="CE14" s="83">
        <v>2.5000000000000001E-2</v>
      </c>
      <c r="CF14" s="67" t="s">
        <v>210</v>
      </c>
      <c r="CG14" s="83">
        <v>0.05</v>
      </c>
      <c r="CH14" s="67" t="s">
        <v>210</v>
      </c>
      <c r="CI14" s="83">
        <v>2.5000000000000001E-2</v>
      </c>
      <c r="CJ14" s="67" t="s">
        <v>210</v>
      </c>
      <c r="CK14" s="83">
        <v>2.5000000000000001E-2</v>
      </c>
      <c r="CL14" s="67" t="s">
        <v>210</v>
      </c>
      <c r="CM14" s="83">
        <v>2.5000000000000001E-2</v>
      </c>
      <c r="CN14" s="67" t="s">
        <v>210</v>
      </c>
      <c r="CO14" s="83">
        <v>0.2</v>
      </c>
      <c r="CP14" s="67" t="s">
        <v>210</v>
      </c>
      <c r="CQ14" s="83">
        <v>2.5000000000000001E-2</v>
      </c>
      <c r="CR14" s="67" t="s">
        <v>210</v>
      </c>
      <c r="CS14" s="83">
        <v>1</v>
      </c>
      <c r="CT14" s="67" t="s">
        <v>210</v>
      </c>
      <c r="CU14" s="83">
        <v>2.5000000000000001E-2</v>
      </c>
      <c r="CV14" s="67" t="s">
        <v>210</v>
      </c>
      <c r="CW14" s="83">
        <v>2.5000000000000001E-2</v>
      </c>
      <c r="CX14" s="67" t="s">
        <v>210</v>
      </c>
      <c r="CY14" s="83">
        <v>2.5000000000000001E-2</v>
      </c>
      <c r="CZ14" s="67" t="s">
        <v>210</v>
      </c>
      <c r="DA14" s="67">
        <v>2.5000000000000001E-2</v>
      </c>
      <c r="DB14" s="67" t="s">
        <v>210</v>
      </c>
      <c r="DC14" s="83">
        <v>2.5000000000000001E-2</v>
      </c>
      <c r="DD14" s="67" t="s">
        <v>210</v>
      </c>
      <c r="DE14" s="83">
        <v>2.5000000000000001E-2</v>
      </c>
      <c r="DF14" s="67" t="s">
        <v>210</v>
      </c>
      <c r="DG14" s="83">
        <v>0.42</v>
      </c>
      <c r="DH14" s="67" t="s">
        <v>210</v>
      </c>
      <c r="DI14" s="83">
        <v>2.5000000000000001E-2</v>
      </c>
      <c r="DJ14" s="67" t="s">
        <v>210</v>
      </c>
      <c r="DK14" s="83">
        <v>71.5</v>
      </c>
      <c r="DL14" s="67" t="s">
        <v>210</v>
      </c>
      <c r="DM14" s="83">
        <v>16.600000000000001</v>
      </c>
      <c r="DN14" s="67" t="s">
        <v>210</v>
      </c>
      <c r="DO14" s="83">
        <v>30.5</v>
      </c>
      <c r="DP14" s="67" t="s">
        <v>210</v>
      </c>
      <c r="DQ14" s="83">
        <v>0.1</v>
      </c>
      <c r="DR14" s="67" t="s">
        <v>210</v>
      </c>
      <c r="DS14" s="83"/>
      <c r="DT14" s="67"/>
      <c r="DU14" s="83"/>
      <c r="DV14" s="67"/>
      <c r="DW14" s="83"/>
      <c r="DX14" s="39"/>
    </row>
    <row r="15" spans="1:128" ht="38.25" x14ac:dyDescent="0.2">
      <c r="A15" s="66">
        <v>3</v>
      </c>
      <c r="B15" s="66"/>
      <c r="C15" s="83"/>
      <c r="D15" s="67"/>
      <c r="E15" s="83"/>
      <c r="F15" s="67"/>
      <c r="G15" s="83"/>
      <c r="H15" s="67"/>
      <c r="I15" s="83"/>
      <c r="J15" s="67"/>
      <c r="K15" s="124">
        <v>7.02</v>
      </c>
      <c r="L15" s="67" t="s">
        <v>195</v>
      </c>
      <c r="M15" s="83"/>
      <c r="N15" s="67"/>
      <c r="O15" s="83"/>
      <c r="P15" s="125"/>
      <c r="Q15" s="119"/>
      <c r="R15" s="67"/>
      <c r="S15" s="83">
        <v>1</v>
      </c>
      <c r="T15" s="67" t="s">
        <v>195</v>
      </c>
      <c r="U15" s="124">
        <v>2</v>
      </c>
      <c r="V15" s="125" t="s">
        <v>195</v>
      </c>
      <c r="W15" s="126"/>
      <c r="X15" s="67"/>
      <c r="Y15" s="126"/>
      <c r="Z15" s="67"/>
      <c r="AA15" s="83">
        <v>14.5</v>
      </c>
      <c r="AB15" s="67" t="s">
        <v>195</v>
      </c>
      <c r="AC15" s="119"/>
      <c r="AD15" s="67"/>
      <c r="AE15" s="83">
        <v>9.6999999999999993</v>
      </c>
      <c r="AF15" s="67" t="s">
        <v>195</v>
      </c>
      <c r="AG15" s="126"/>
      <c r="AH15" s="67"/>
      <c r="AI15" s="124">
        <v>1.95</v>
      </c>
      <c r="AJ15" s="125" t="s">
        <v>195</v>
      </c>
      <c r="AK15" s="126"/>
      <c r="AL15" s="125"/>
      <c r="AM15" s="126">
        <v>0.02</v>
      </c>
      <c r="AN15" s="125" t="s">
        <v>195</v>
      </c>
      <c r="AO15" s="124">
        <v>4.5</v>
      </c>
      <c r="AP15" s="67" t="s">
        <v>195</v>
      </c>
      <c r="AQ15" s="83">
        <v>1.85</v>
      </c>
      <c r="AR15" s="67" t="s">
        <v>195</v>
      </c>
      <c r="AS15" s="83"/>
      <c r="AT15" s="67"/>
      <c r="AU15" s="83"/>
      <c r="AV15" s="67"/>
      <c r="AW15" s="83"/>
      <c r="AX15" s="67"/>
      <c r="AY15" s="126"/>
      <c r="AZ15" s="67"/>
      <c r="BA15" s="83"/>
      <c r="BB15" s="67"/>
      <c r="BC15" s="83"/>
      <c r="BD15" s="67"/>
      <c r="BE15" s="83"/>
      <c r="BF15" s="67"/>
      <c r="BG15" s="83"/>
      <c r="BH15" s="67"/>
      <c r="BI15" s="83"/>
      <c r="BJ15" s="67"/>
      <c r="BK15" s="83"/>
      <c r="BL15" s="67"/>
      <c r="BM15" s="83">
        <v>1.3</v>
      </c>
      <c r="BN15" s="67" t="s">
        <v>195</v>
      </c>
      <c r="BO15" s="83"/>
      <c r="BP15" s="67"/>
      <c r="BQ15" s="83"/>
      <c r="BR15" s="67"/>
      <c r="BS15" s="83"/>
      <c r="BT15" s="67"/>
      <c r="BU15" s="83"/>
      <c r="BV15" s="67"/>
      <c r="BW15" s="83"/>
      <c r="BX15" s="67"/>
      <c r="BY15" s="83"/>
      <c r="BZ15" s="67"/>
      <c r="CA15" s="83"/>
      <c r="CB15" s="67"/>
      <c r="CC15" s="83"/>
      <c r="CD15" s="67"/>
      <c r="CE15" s="83"/>
      <c r="CF15" s="67"/>
      <c r="CG15" s="83"/>
      <c r="CH15" s="67"/>
      <c r="CI15" s="83"/>
      <c r="CJ15" s="67"/>
      <c r="CK15" s="83"/>
      <c r="CL15" s="67"/>
      <c r="CM15" s="83"/>
      <c r="CN15" s="67"/>
      <c r="CO15" s="83"/>
      <c r="CP15" s="67"/>
      <c r="CQ15" s="83"/>
      <c r="CR15" s="67"/>
      <c r="CS15" s="83"/>
      <c r="CT15" s="67"/>
      <c r="CU15" s="83"/>
      <c r="CV15" s="67"/>
      <c r="CW15" s="83"/>
      <c r="CX15" s="67"/>
      <c r="CY15" s="83"/>
      <c r="CZ15" s="67"/>
      <c r="DA15" s="83"/>
      <c r="DB15" s="67"/>
      <c r="DC15" s="83"/>
      <c r="DD15" s="67"/>
      <c r="DE15" s="83"/>
      <c r="DF15" s="67"/>
      <c r="DG15" s="83"/>
      <c r="DH15" s="67"/>
      <c r="DI15" s="83"/>
      <c r="DJ15" s="67"/>
      <c r="DK15" s="83"/>
      <c r="DL15" s="67"/>
      <c r="DM15" s="83"/>
      <c r="DN15" s="67"/>
      <c r="DO15" s="83"/>
      <c r="DP15" s="67"/>
      <c r="DQ15" s="83"/>
      <c r="DR15" s="67"/>
      <c r="DS15" s="83"/>
      <c r="DT15" s="67"/>
      <c r="DU15" s="83"/>
      <c r="DV15" s="67"/>
      <c r="DW15" s="83"/>
      <c r="DX15" s="39"/>
    </row>
    <row r="16" spans="1:128" x14ac:dyDescent="0.2">
      <c r="A16" s="66">
        <v>4</v>
      </c>
      <c r="B16" s="66"/>
      <c r="C16" s="83"/>
      <c r="D16" s="67"/>
      <c r="E16" s="83"/>
      <c r="F16" s="67"/>
      <c r="G16" s="83"/>
      <c r="H16" s="67"/>
      <c r="I16" s="83"/>
      <c r="J16" s="67"/>
      <c r="K16" s="83"/>
      <c r="L16" s="67"/>
      <c r="M16" s="83"/>
      <c r="N16" s="67"/>
      <c r="O16" s="83"/>
      <c r="P16" s="67"/>
      <c r="Q16" s="83"/>
      <c r="R16" s="67"/>
      <c r="S16" s="83"/>
      <c r="T16" s="67"/>
      <c r="U16" s="83"/>
      <c r="V16" s="67"/>
      <c r="W16" s="83"/>
      <c r="X16" s="67"/>
      <c r="Y16" s="83"/>
      <c r="Z16" s="67"/>
      <c r="AA16" s="83"/>
      <c r="AB16" s="67"/>
      <c r="AC16" s="83"/>
      <c r="AD16" s="67"/>
      <c r="AE16" s="174"/>
      <c r="AF16" s="67"/>
      <c r="AG16" s="83"/>
      <c r="AH16" s="67"/>
      <c r="AI16" s="174"/>
      <c r="AJ16" s="67"/>
      <c r="AK16" s="83"/>
      <c r="AL16" s="67"/>
      <c r="AM16" s="83"/>
      <c r="AN16" s="67"/>
      <c r="AO16" s="83"/>
      <c r="AP16" s="67"/>
      <c r="AQ16" s="83"/>
      <c r="AR16" s="67"/>
      <c r="AS16" s="83"/>
      <c r="AT16" s="67"/>
      <c r="AU16" s="83"/>
      <c r="AV16" s="67"/>
      <c r="AW16" s="83"/>
      <c r="AX16" s="67"/>
      <c r="AY16" s="83"/>
      <c r="AZ16" s="67"/>
      <c r="BA16" s="83"/>
      <c r="BB16" s="67"/>
      <c r="BC16" s="83"/>
      <c r="BD16" s="67"/>
      <c r="BE16" s="83"/>
      <c r="BF16" s="67"/>
      <c r="BG16" s="83"/>
      <c r="BH16" s="67"/>
      <c r="BI16" s="83"/>
      <c r="BJ16" s="67"/>
      <c r="BK16" s="83"/>
      <c r="BL16" s="67"/>
      <c r="BM16" s="83"/>
      <c r="BN16" s="67"/>
      <c r="BO16" s="83"/>
      <c r="BP16" s="67"/>
      <c r="BQ16" s="83"/>
      <c r="BR16" s="67"/>
      <c r="BS16" s="83"/>
      <c r="BT16" s="67"/>
      <c r="BU16" s="83"/>
      <c r="BV16" s="67"/>
      <c r="BW16" s="83"/>
      <c r="BX16" s="67"/>
      <c r="BY16" s="83"/>
      <c r="BZ16" s="67"/>
      <c r="CA16" s="83"/>
      <c r="CB16" s="67"/>
      <c r="CC16" s="83"/>
      <c r="CD16" s="67"/>
      <c r="CE16" s="83"/>
      <c r="CF16" s="67"/>
      <c r="CG16" s="83"/>
      <c r="CH16" s="67"/>
      <c r="CI16" s="83"/>
      <c r="CJ16" s="67"/>
      <c r="CK16" s="83"/>
      <c r="CL16" s="67"/>
      <c r="CM16" s="83"/>
      <c r="CN16" s="67"/>
      <c r="CO16" s="83"/>
      <c r="CP16" s="67"/>
      <c r="CQ16" s="83"/>
      <c r="CR16" s="67"/>
      <c r="CS16" s="83"/>
      <c r="CT16" s="67"/>
      <c r="CU16" s="83"/>
      <c r="CV16" s="67"/>
      <c r="CW16" s="83"/>
      <c r="CX16" s="67"/>
      <c r="CY16" s="83"/>
      <c r="CZ16" s="67"/>
      <c r="DA16" s="83"/>
      <c r="DB16" s="67"/>
      <c r="DC16" s="83"/>
      <c r="DD16" s="67"/>
      <c r="DE16" s="83"/>
      <c r="DF16" s="67"/>
      <c r="DG16" s="83"/>
      <c r="DH16" s="67"/>
      <c r="DI16" s="83"/>
      <c r="DJ16" s="67"/>
      <c r="DK16" s="83"/>
      <c r="DL16" s="67"/>
      <c r="DM16" s="83"/>
      <c r="DN16" s="67"/>
      <c r="DO16" s="83"/>
      <c r="DP16" s="67"/>
      <c r="DQ16" s="83"/>
      <c r="DR16" s="67"/>
      <c r="DS16" s="83"/>
      <c r="DT16" s="67"/>
      <c r="DU16" s="83"/>
      <c r="DV16" s="67"/>
      <c r="DW16" s="83"/>
      <c r="DX16" s="39"/>
    </row>
    <row r="17" spans="1:128" x14ac:dyDescent="0.2">
      <c r="A17" s="66">
        <v>5</v>
      </c>
      <c r="B17" s="66"/>
      <c r="C17" s="83"/>
      <c r="D17" s="67"/>
      <c r="E17" s="83"/>
      <c r="F17" s="67"/>
      <c r="G17" s="83"/>
      <c r="H17" s="67"/>
      <c r="I17" s="83"/>
      <c r="J17" s="67"/>
      <c r="K17" s="83">
        <v>7.18</v>
      </c>
      <c r="L17" s="67" t="s">
        <v>195</v>
      </c>
      <c r="M17" s="83"/>
      <c r="N17" s="67"/>
      <c r="O17" s="83"/>
      <c r="P17" s="67"/>
      <c r="Q17" s="83"/>
      <c r="R17" s="67"/>
      <c r="S17" s="83">
        <v>0.27</v>
      </c>
      <c r="T17" s="67" t="s">
        <v>195</v>
      </c>
      <c r="U17" s="83">
        <v>2.8</v>
      </c>
      <c r="V17" s="67" t="s">
        <v>195</v>
      </c>
      <c r="W17" s="83">
        <v>3</v>
      </c>
      <c r="X17" s="67" t="s">
        <v>195</v>
      </c>
      <c r="Y17" s="83"/>
      <c r="Z17" s="67"/>
      <c r="AA17" s="83"/>
      <c r="AB17" s="67"/>
      <c r="AC17" s="83"/>
      <c r="AD17" s="67"/>
      <c r="AE17" s="174"/>
      <c r="AF17" s="67"/>
      <c r="AG17" s="83"/>
      <c r="AH17" s="67"/>
      <c r="AI17" s="174">
        <v>0.2</v>
      </c>
      <c r="AJ17" s="67" t="s">
        <v>195</v>
      </c>
      <c r="AK17" s="83"/>
      <c r="AL17" s="67"/>
      <c r="AM17" s="83"/>
      <c r="AN17" s="67"/>
      <c r="AO17" s="83">
        <v>4.5</v>
      </c>
      <c r="AP17" s="67" t="s">
        <v>195</v>
      </c>
      <c r="AQ17" s="83">
        <v>0.82</v>
      </c>
      <c r="AR17" s="67" t="s">
        <v>195</v>
      </c>
      <c r="AS17" s="83"/>
      <c r="AT17" s="67"/>
      <c r="AU17" s="83"/>
      <c r="AV17" s="67"/>
      <c r="AW17" s="83"/>
      <c r="AX17" s="67"/>
      <c r="AY17" s="83"/>
      <c r="AZ17" s="67"/>
      <c r="BA17" s="83"/>
      <c r="BB17" s="67"/>
      <c r="BC17" s="83"/>
      <c r="BD17" s="67"/>
      <c r="BE17" s="83"/>
      <c r="BF17" s="67"/>
      <c r="BG17" s="83"/>
      <c r="BH17" s="67"/>
      <c r="BI17" s="83"/>
      <c r="BJ17" s="67"/>
      <c r="BK17" s="83"/>
      <c r="BL17" s="67"/>
      <c r="BM17" s="83">
        <v>1.2</v>
      </c>
      <c r="BN17" s="67" t="s">
        <v>195</v>
      </c>
      <c r="BO17" s="83"/>
      <c r="BP17" s="67"/>
      <c r="BQ17" s="83"/>
      <c r="BR17" s="67"/>
      <c r="BS17" s="83"/>
      <c r="BT17" s="67"/>
      <c r="BU17" s="83"/>
      <c r="BV17" s="67"/>
      <c r="BW17" s="83"/>
      <c r="BX17" s="67"/>
      <c r="BY17" s="83"/>
      <c r="BZ17" s="67"/>
      <c r="CA17" s="83"/>
      <c r="CB17" s="67"/>
      <c r="CC17" s="83"/>
      <c r="CD17" s="67"/>
      <c r="CE17" s="83"/>
      <c r="CF17" s="67"/>
      <c r="CG17" s="83"/>
      <c r="CH17" s="67"/>
      <c r="CI17" s="83"/>
      <c r="CJ17" s="67"/>
      <c r="CK17" s="83"/>
      <c r="CL17" s="67"/>
      <c r="CM17" s="83"/>
      <c r="CN17" s="67"/>
      <c r="CO17" s="83"/>
      <c r="CP17" s="67"/>
      <c r="CQ17" s="83"/>
      <c r="CR17" s="67"/>
      <c r="CS17" s="83"/>
      <c r="CT17" s="67"/>
      <c r="CU17" s="83"/>
      <c r="CV17" s="67"/>
      <c r="CW17" s="83"/>
      <c r="CX17" s="67"/>
      <c r="CY17" s="83"/>
      <c r="CZ17" s="67"/>
      <c r="DA17" s="83"/>
      <c r="DB17" s="67"/>
      <c r="DC17" s="83"/>
      <c r="DD17" s="67"/>
      <c r="DE17" s="83"/>
      <c r="DF17" s="67"/>
      <c r="DG17" s="83"/>
      <c r="DH17" s="67"/>
      <c r="DI17" s="83"/>
      <c r="DJ17" s="67"/>
      <c r="DK17" s="83"/>
      <c r="DL17" s="67"/>
      <c r="DM17" s="83"/>
      <c r="DN17" s="67"/>
      <c r="DO17" s="83"/>
      <c r="DP17" s="67"/>
      <c r="DQ17" s="83"/>
      <c r="DR17" s="67"/>
      <c r="DS17" s="83"/>
      <c r="DT17" s="67"/>
      <c r="DU17" s="83"/>
      <c r="DV17" s="67"/>
      <c r="DW17" s="83"/>
      <c r="DX17" s="39"/>
    </row>
    <row r="18" spans="1:128" x14ac:dyDescent="0.2">
      <c r="A18" s="66">
        <v>6</v>
      </c>
      <c r="B18" s="66"/>
      <c r="C18" s="83"/>
      <c r="D18" s="67"/>
      <c r="E18" s="83"/>
      <c r="F18" s="67"/>
      <c r="G18" s="83"/>
      <c r="H18" s="67"/>
      <c r="I18" s="83"/>
      <c r="J18" s="67"/>
      <c r="K18" s="83"/>
      <c r="L18" s="67"/>
      <c r="M18" s="83"/>
      <c r="N18" s="67"/>
      <c r="O18" s="83"/>
      <c r="P18" s="67"/>
      <c r="Q18" s="83"/>
      <c r="R18" s="67"/>
      <c r="S18" s="83"/>
      <c r="T18" s="67"/>
      <c r="U18" s="83"/>
      <c r="V18" s="67"/>
      <c r="W18" s="83"/>
      <c r="X18" s="67"/>
      <c r="Y18" s="83"/>
      <c r="Z18" s="67"/>
      <c r="AA18" s="83"/>
      <c r="AB18" s="67"/>
      <c r="AC18" s="83"/>
      <c r="AD18" s="67"/>
      <c r="AE18" s="174"/>
      <c r="AF18" s="67"/>
      <c r="AG18" s="83"/>
      <c r="AH18" s="67"/>
      <c r="AI18" s="174"/>
      <c r="AJ18" s="67"/>
      <c r="AK18" s="83"/>
      <c r="AL18" s="67"/>
      <c r="AM18" s="83"/>
      <c r="AN18" s="67"/>
      <c r="AO18" s="83"/>
      <c r="AP18" s="67"/>
      <c r="AQ18" s="83"/>
      <c r="AR18" s="67"/>
      <c r="AS18" s="83"/>
      <c r="AT18" s="67"/>
      <c r="AU18" s="83"/>
      <c r="AV18" s="67"/>
      <c r="AW18" s="83"/>
      <c r="AX18" s="67"/>
      <c r="AY18" s="83"/>
      <c r="AZ18" s="67"/>
      <c r="BA18" s="83"/>
      <c r="BB18" s="67"/>
      <c r="BC18" s="83"/>
      <c r="BD18" s="67"/>
      <c r="BE18" s="83"/>
      <c r="BF18" s="67"/>
      <c r="BG18" s="83"/>
      <c r="BH18" s="67"/>
      <c r="BI18" s="83"/>
      <c r="BJ18" s="67"/>
      <c r="BK18" s="83"/>
      <c r="BL18" s="67"/>
      <c r="BM18" s="83"/>
      <c r="BN18" s="67"/>
      <c r="BO18" s="83"/>
      <c r="BP18" s="67"/>
      <c r="BQ18" s="83"/>
      <c r="BR18" s="67"/>
      <c r="BS18" s="83"/>
      <c r="BT18" s="67"/>
      <c r="BU18" s="83"/>
      <c r="BV18" s="67"/>
      <c r="BW18" s="83"/>
      <c r="BX18" s="67"/>
      <c r="BY18" s="83"/>
      <c r="BZ18" s="67"/>
      <c r="CA18" s="83"/>
      <c r="CB18" s="67"/>
      <c r="CC18" s="83"/>
      <c r="CD18" s="67"/>
      <c r="CE18" s="83"/>
      <c r="CF18" s="67"/>
      <c r="CG18" s="83"/>
      <c r="CH18" s="67"/>
      <c r="CI18" s="83"/>
      <c r="CJ18" s="67"/>
      <c r="CK18" s="83"/>
      <c r="CL18" s="67"/>
      <c r="CM18" s="83"/>
      <c r="CN18" s="67"/>
      <c r="CO18" s="83"/>
      <c r="CP18" s="67"/>
      <c r="CQ18" s="83"/>
      <c r="CR18" s="67"/>
      <c r="CS18" s="83"/>
      <c r="CT18" s="67"/>
      <c r="CU18" s="83"/>
      <c r="CV18" s="67"/>
      <c r="CW18" s="83"/>
      <c r="CX18" s="67"/>
      <c r="CY18" s="83"/>
      <c r="CZ18" s="67"/>
      <c r="DA18" s="83"/>
      <c r="DB18" s="67"/>
      <c r="DC18" s="83"/>
      <c r="DD18" s="67"/>
      <c r="DE18" s="83"/>
      <c r="DF18" s="67"/>
      <c r="DG18" s="83"/>
      <c r="DH18" s="67"/>
      <c r="DI18" s="83"/>
      <c r="DJ18" s="67"/>
      <c r="DK18" s="83"/>
      <c r="DL18" s="67"/>
      <c r="DM18" s="83"/>
      <c r="DN18" s="67"/>
      <c r="DO18" s="83"/>
      <c r="DP18" s="67"/>
      <c r="DQ18" s="83"/>
      <c r="DR18" s="67"/>
      <c r="DS18" s="83"/>
      <c r="DT18" s="67"/>
      <c r="DU18" s="83"/>
      <c r="DV18" s="67"/>
      <c r="DW18" s="120"/>
      <c r="DX18" s="123"/>
    </row>
    <row r="19" spans="1:128" x14ac:dyDescent="0.2">
      <c r="A19" s="66">
        <v>7</v>
      </c>
      <c r="B19" s="66"/>
      <c r="C19" s="83"/>
      <c r="D19" s="67"/>
      <c r="E19" s="83"/>
      <c r="F19" s="67"/>
      <c r="G19" s="83"/>
      <c r="H19" s="67"/>
      <c r="I19" s="83"/>
      <c r="J19" s="67"/>
      <c r="K19" s="83"/>
      <c r="L19" s="67"/>
      <c r="M19" s="83"/>
      <c r="N19" s="67"/>
      <c r="O19" s="83"/>
      <c r="P19" s="67"/>
      <c r="Q19" s="83"/>
      <c r="R19" s="67"/>
      <c r="S19" s="83">
        <v>0.69799999999999995</v>
      </c>
      <c r="T19" s="67" t="s">
        <v>210</v>
      </c>
      <c r="U19" s="83">
        <v>2.5</v>
      </c>
      <c r="V19" s="67" t="s">
        <v>210</v>
      </c>
      <c r="W19" s="83">
        <v>5</v>
      </c>
      <c r="X19" s="67" t="s">
        <v>210</v>
      </c>
      <c r="Y19" s="83"/>
      <c r="Z19" s="67"/>
      <c r="AA19" s="83">
        <v>26</v>
      </c>
      <c r="AB19" s="67" t="s">
        <v>210</v>
      </c>
      <c r="AC19" s="83"/>
      <c r="AD19" s="67"/>
      <c r="AE19" s="174">
        <v>6.8</v>
      </c>
      <c r="AF19" s="67" t="s">
        <v>210</v>
      </c>
      <c r="AG19" s="83"/>
      <c r="AH19" s="67"/>
      <c r="AI19" s="174">
        <v>1.8</v>
      </c>
      <c r="AJ19" s="67" t="s">
        <v>210</v>
      </c>
      <c r="AK19" s="83">
        <v>1.82</v>
      </c>
      <c r="AL19" s="67" t="s">
        <v>210</v>
      </c>
      <c r="AM19" s="83">
        <v>1.4999999999999999E-2</v>
      </c>
      <c r="AN19" s="67" t="s">
        <v>210</v>
      </c>
      <c r="AO19" s="83">
        <v>4.97</v>
      </c>
      <c r="AP19" s="67" t="s">
        <v>210</v>
      </c>
      <c r="AQ19" s="83"/>
      <c r="AR19" s="67"/>
      <c r="AS19" s="83">
        <v>0</v>
      </c>
      <c r="AT19" s="67" t="s">
        <v>210</v>
      </c>
      <c r="AU19" s="83"/>
      <c r="AV19" s="67"/>
      <c r="AW19" s="83"/>
      <c r="AX19" s="67"/>
      <c r="AY19" s="83"/>
      <c r="AZ19" s="67"/>
      <c r="BA19" s="83"/>
      <c r="BB19" s="67"/>
      <c r="BC19" s="83"/>
      <c r="BD19" s="67"/>
      <c r="BE19" s="83"/>
      <c r="BF19" s="67"/>
      <c r="BG19" s="83"/>
      <c r="BH19" s="67"/>
      <c r="BI19" s="83"/>
      <c r="BJ19" s="67"/>
      <c r="BK19" s="83"/>
      <c r="BL19" s="67"/>
      <c r="BM19" s="83"/>
      <c r="BN19" s="67"/>
      <c r="BO19" s="83"/>
      <c r="BP19" s="67"/>
      <c r="BQ19" s="83">
        <v>257</v>
      </c>
      <c r="BR19" s="67" t="s">
        <v>210</v>
      </c>
      <c r="BS19" s="83">
        <v>176</v>
      </c>
      <c r="BT19" s="67" t="s">
        <v>210</v>
      </c>
      <c r="BU19" s="83">
        <v>0.24</v>
      </c>
      <c r="BV19" s="67" t="s">
        <v>210</v>
      </c>
      <c r="BW19" s="83"/>
      <c r="BX19" s="67"/>
      <c r="BY19" s="83"/>
      <c r="BZ19" s="67"/>
      <c r="CA19" s="83"/>
      <c r="CB19" s="67"/>
      <c r="CC19" s="83"/>
      <c r="CD19" s="67"/>
      <c r="CE19" s="83"/>
      <c r="CF19" s="67"/>
      <c r="CG19" s="83"/>
      <c r="CH19" s="67"/>
      <c r="CI19" s="83"/>
      <c r="CJ19" s="67"/>
      <c r="CK19" s="83"/>
      <c r="CL19" s="67"/>
      <c r="CM19" s="83"/>
      <c r="CN19" s="67"/>
      <c r="CO19" s="83"/>
      <c r="CP19" s="67"/>
      <c r="CQ19" s="83"/>
      <c r="CR19" s="67"/>
      <c r="CS19" s="83"/>
      <c r="CT19" s="67"/>
      <c r="CU19" s="83"/>
      <c r="CV19" s="67"/>
      <c r="CW19" s="83"/>
      <c r="CX19" s="67"/>
      <c r="CY19" s="83"/>
      <c r="CZ19" s="67"/>
      <c r="DA19" s="83"/>
      <c r="DB19" s="67"/>
      <c r="DC19" s="83"/>
      <c r="DD19" s="67"/>
      <c r="DE19" s="83"/>
      <c r="DF19" s="67"/>
      <c r="DG19" s="83"/>
      <c r="DH19" s="67"/>
      <c r="DI19" s="83"/>
      <c r="DJ19" s="67"/>
      <c r="DK19" s="83"/>
      <c r="DL19" s="67"/>
      <c r="DM19" s="83"/>
      <c r="DN19" s="67"/>
      <c r="DO19" s="83"/>
      <c r="DP19" s="67"/>
      <c r="DQ19" s="83"/>
      <c r="DR19" s="67"/>
      <c r="DS19" s="83"/>
      <c r="DT19" s="67"/>
      <c r="DU19" s="83"/>
      <c r="DV19" s="67"/>
      <c r="DW19" s="83"/>
      <c r="DX19" s="39"/>
    </row>
    <row r="20" spans="1:128" x14ac:dyDescent="0.2">
      <c r="A20" s="66">
        <v>8</v>
      </c>
      <c r="B20" s="66"/>
      <c r="C20" s="83"/>
      <c r="D20" s="67"/>
      <c r="E20" s="83"/>
      <c r="F20" s="67"/>
      <c r="G20" s="83"/>
      <c r="H20" s="67"/>
      <c r="I20" s="83"/>
      <c r="J20" s="67"/>
      <c r="K20" s="83"/>
      <c r="L20" s="67"/>
      <c r="M20" s="83"/>
      <c r="N20" s="67"/>
      <c r="O20" s="83"/>
      <c r="P20" s="67"/>
      <c r="Q20" s="83"/>
      <c r="R20" s="67"/>
      <c r="S20" s="83"/>
      <c r="T20" s="67"/>
      <c r="U20" s="83"/>
      <c r="V20" s="67"/>
      <c r="W20" s="83"/>
      <c r="X20" s="67"/>
      <c r="Y20" s="83"/>
      <c r="Z20" s="67"/>
      <c r="AA20" s="83"/>
      <c r="AB20" s="67"/>
      <c r="AC20" s="83"/>
      <c r="AD20" s="67"/>
      <c r="AE20" s="174"/>
      <c r="AF20" s="67"/>
      <c r="AG20" s="83"/>
      <c r="AH20" s="67"/>
      <c r="AI20" s="174"/>
      <c r="AJ20" s="67"/>
      <c r="AK20" s="83"/>
      <c r="AL20" s="67"/>
      <c r="AM20" s="83"/>
      <c r="AN20" s="67"/>
      <c r="AO20" s="83"/>
      <c r="AP20" s="67"/>
      <c r="AQ20" s="83"/>
      <c r="AR20" s="67"/>
      <c r="AS20" s="83"/>
      <c r="AT20" s="67"/>
      <c r="AU20" s="83"/>
      <c r="AV20" s="67"/>
      <c r="AW20" s="83"/>
      <c r="AX20" s="67"/>
      <c r="AY20" s="83"/>
      <c r="AZ20" s="67"/>
      <c r="BA20" s="83"/>
      <c r="BB20" s="67"/>
      <c r="BC20" s="83"/>
      <c r="BD20" s="67"/>
      <c r="BE20" s="83"/>
      <c r="BF20" s="67"/>
      <c r="BG20" s="83"/>
      <c r="BH20" s="67"/>
      <c r="BI20" s="83"/>
      <c r="BJ20" s="67"/>
      <c r="BK20" s="83"/>
      <c r="BL20" s="67"/>
      <c r="BM20" s="83"/>
      <c r="BN20" s="67"/>
      <c r="BO20" s="83"/>
      <c r="BP20" s="67"/>
      <c r="BQ20" s="83"/>
      <c r="BR20" s="67"/>
      <c r="BS20" s="83"/>
      <c r="BT20" s="67"/>
      <c r="BU20" s="83"/>
      <c r="BV20" s="67"/>
      <c r="BW20" s="83"/>
      <c r="BX20" s="67"/>
      <c r="BY20" s="83"/>
      <c r="BZ20" s="67"/>
      <c r="CA20" s="83"/>
      <c r="CB20" s="67"/>
      <c r="CC20" s="83"/>
      <c r="CD20" s="67"/>
      <c r="CE20" s="83"/>
      <c r="CF20" s="67"/>
      <c r="CG20" s="83"/>
      <c r="CH20" s="67"/>
      <c r="CI20" s="83"/>
      <c r="CJ20" s="67"/>
      <c r="CK20" s="83"/>
      <c r="CL20" s="67"/>
      <c r="CM20" s="83"/>
      <c r="CN20" s="67"/>
      <c r="CO20" s="83"/>
      <c r="CP20" s="67"/>
      <c r="CQ20" s="83"/>
      <c r="CR20" s="67"/>
      <c r="CS20" s="83"/>
      <c r="CT20" s="67"/>
      <c r="CU20" s="83"/>
      <c r="CV20" s="67"/>
      <c r="CW20" s="83"/>
      <c r="CX20" s="67"/>
      <c r="CY20" s="83"/>
      <c r="CZ20" s="67"/>
      <c r="DA20" s="83"/>
      <c r="DB20" s="67"/>
      <c r="DC20" s="83"/>
      <c r="DD20" s="67"/>
      <c r="DE20" s="83"/>
      <c r="DF20" s="67"/>
      <c r="DG20" s="83"/>
      <c r="DH20" s="67"/>
      <c r="DI20" s="83"/>
      <c r="DJ20" s="67"/>
      <c r="DK20" s="83"/>
      <c r="DL20" s="67"/>
      <c r="DM20" s="83"/>
      <c r="DN20" s="67"/>
      <c r="DO20" s="83"/>
      <c r="DP20" s="67"/>
      <c r="DQ20" s="83"/>
      <c r="DR20" s="67"/>
      <c r="DS20" s="83"/>
      <c r="DT20" s="67"/>
      <c r="DU20" s="83"/>
      <c r="DV20" s="67"/>
      <c r="DW20" s="83"/>
      <c r="DX20" s="39"/>
    </row>
    <row r="21" spans="1:128" x14ac:dyDescent="0.2">
      <c r="A21" s="66">
        <v>9</v>
      </c>
      <c r="B21" s="66"/>
      <c r="C21" s="83"/>
      <c r="D21" s="67"/>
      <c r="E21" s="83"/>
      <c r="F21" s="67"/>
      <c r="G21" s="83"/>
      <c r="H21" s="67"/>
      <c r="I21" s="83"/>
      <c r="J21" s="67"/>
      <c r="K21" s="83"/>
      <c r="L21" s="67"/>
      <c r="M21" s="83"/>
      <c r="N21" s="67"/>
      <c r="O21" s="83"/>
      <c r="P21" s="67"/>
      <c r="Q21" s="83"/>
      <c r="R21" s="67"/>
      <c r="S21" s="83"/>
      <c r="T21" s="67"/>
      <c r="U21" s="174"/>
      <c r="V21" s="67"/>
      <c r="W21" s="83"/>
      <c r="X21" s="67"/>
      <c r="Y21" s="83"/>
      <c r="Z21" s="67"/>
      <c r="AA21" s="83"/>
      <c r="AB21" s="67"/>
      <c r="AC21" s="83"/>
      <c r="AD21" s="67"/>
      <c r="AE21" s="174"/>
      <c r="AF21" s="67"/>
      <c r="AG21" s="83"/>
      <c r="AH21" s="67"/>
      <c r="AI21" s="174"/>
      <c r="AJ21" s="67"/>
      <c r="AK21" s="83"/>
      <c r="AL21" s="67"/>
      <c r="AM21" s="83"/>
      <c r="AN21" s="67"/>
      <c r="AO21" s="83"/>
      <c r="AP21" s="67"/>
      <c r="AQ21" s="83"/>
      <c r="AR21" s="67"/>
      <c r="AS21" s="83"/>
      <c r="AT21" s="67"/>
      <c r="AU21" s="83"/>
      <c r="AV21" s="67"/>
      <c r="AW21" s="83"/>
      <c r="AX21" s="67"/>
      <c r="AY21" s="83"/>
      <c r="AZ21" s="67"/>
      <c r="BA21" s="83"/>
      <c r="BB21" s="67"/>
      <c r="BC21" s="83"/>
      <c r="BD21" s="67"/>
      <c r="BE21" s="83"/>
      <c r="BF21" s="67"/>
      <c r="BG21" s="83"/>
      <c r="BH21" s="67"/>
      <c r="BI21" s="83"/>
      <c r="BJ21" s="67"/>
      <c r="BK21" s="83"/>
      <c r="BL21" s="67"/>
      <c r="BM21" s="83"/>
      <c r="BN21" s="67"/>
      <c r="BO21" s="83"/>
      <c r="BP21" s="67"/>
      <c r="BQ21" s="83"/>
      <c r="BR21" s="67"/>
      <c r="BS21" s="83"/>
      <c r="BT21" s="67"/>
      <c r="BU21" s="83"/>
      <c r="BV21" s="67"/>
      <c r="BW21" s="83"/>
      <c r="BX21" s="67"/>
      <c r="BY21" s="83"/>
      <c r="BZ21" s="67"/>
      <c r="CA21" s="83"/>
      <c r="CB21" s="67"/>
      <c r="CC21" s="83"/>
      <c r="CD21" s="67"/>
      <c r="CE21" s="83"/>
      <c r="CF21" s="67"/>
      <c r="CG21" s="83"/>
      <c r="CH21" s="67"/>
      <c r="CI21" s="83"/>
      <c r="CJ21" s="67"/>
      <c r="CK21" s="83"/>
      <c r="CL21" s="67"/>
      <c r="CM21" s="83"/>
      <c r="CN21" s="67"/>
      <c r="CO21" s="83"/>
      <c r="CP21" s="67"/>
      <c r="CQ21" s="83"/>
      <c r="CR21" s="67"/>
      <c r="CS21" s="83"/>
      <c r="CT21" s="67"/>
      <c r="CU21" s="83"/>
      <c r="CV21" s="67"/>
      <c r="CW21" s="83"/>
      <c r="CX21" s="67"/>
      <c r="CY21" s="83"/>
      <c r="CZ21" s="67"/>
      <c r="DA21" s="83"/>
      <c r="DB21" s="67"/>
      <c r="DC21" s="83"/>
      <c r="DD21" s="67"/>
      <c r="DE21" s="83"/>
      <c r="DF21" s="67"/>
      <c r="DG21" s="83"/>
      <c r="DH21" s="67"/>
      <c r="DI21" s="83"/>
      <c r="DJ21" s="67"/>
      <c r="DK21" s="83"/>
      <c r="DL21" s="67"/>
      <c r="DM21" s="83"/>
      <c r="DN21" s="67"/>
      <c r="DO21" s="83"/>
      <c r="DP21" s="67"/>
      <c r="DQ21" s="83"/>
      <c r="DR21" s="67"/>
      <c r="DS21" s="83"/>
      <c r="DT21" s="67"/>
      <c r="DU21" s="83"/>
      <c r="DV21" s="67"/>
      <c r="DW21" s="83"/>
      <c r="DX21" s="39"/>
    </row>
    <row r="22" spans="1:128" x14ac:dyDescent="0.2">
      <c r="A22" s="66">
        <v>10</v>
      </c>
      <c r="B22" s="66"/>
      <c r="C22" s="83"/>
      <c r="D22" s="67"/>
      <c r="E22" s="83"/>
      <c r="F22" s="67"/>
      <c r="G22" s="83"/>
      <c r="H22" s="67"/>
      <c r="I22" s="83"/>
      <c r="J22" s="67"/>
      <c r="K22" s="83"/>
      <c r="L22" s="67"/>
      <c r="M22" s="83"/>
      <c r="N22" s="67"/>
      <c r="O22" s="83"/>
      <c r="P22" s="67"/>
      <c r="Q22" s="83"/>
      <c r="R22" s="67"/>
      <c r="S22" s="83">
        <v>1.1599999999999999</v>
      </c>
      <c r="T22" s="67" t="s">
        <v>210</v>
      </c>
      <c r="U22" s="174">
        <v>2.5</v>
      </c>
      <c r="V22" s="67" t="s">
        <v>210</v>
      </c>
      <c r="W22" s="83">
        <v>5</v>
      </c>
      <c r="X22" s="67" t="s">
        <v>210</v>
      </c>
      <c r="Y22" s="83">
        <v>5</v>
      </c>
      <c r="Z22" s="67" t="s">
        <v>210</v>
      </c>
      <c r="AA22" s="83">
        <v>23</v>
      </c>
      <c r="AB22" s="67" t="s">
        <v>210</v>
      </c>
      <c r="AC22" s="83"/>
      <c r="AD22" s="67"/>
      <c r="AE22" s="174"/>
      <c r="AF22" s="67"/>
      <c r="AG22" s="83"/>
      <c r="AH22" s="67"/>
      <c r="AI22" s="174"/>
      <c r="AJ22" s="67"/>
      <c r="AK22" s="83"/>
      <c r="AL22" s="67"/>
      <c r="AM22" s="83"/>
      <c r="AN22" s="67"/>
      <c r="AO22" s="83"/>
      <c r="AP22" s="67"/>
      <c r="AQ22" s="83"/>
      <c r="AR22" s="67"/>
      <c r="AS22" s="83">
        <v>0</v>
      </c>
      <c r="AT22" s="67" t="s">
        <v>210</v>
      </c>
      <c r="AU22" s="83"/>
      <c r="AV22" s="67"/>
      <c r="AW22" s="83"/>
      <c r="AX22" s="67"/>
      <c r="AY22" s="83"/>
      <c r="AZ22" s="67"/>
      <c r="BA22" s="83"/>
      <c r="BB22" s="67"/>
      <c r="BC22" s="83"/>
      <c r="BD22" s="67"/>
      <c r="BE22" s="83"/>
      <c r="BF22" s="67"/>
      <c r="BG22" s="83"/>
      <c r="BH22" s="67"/>
      <c r="BI22" s="83"/>
      <c r="BJ22" s="67"/>
      <c r="BK22" s="83"/>
      <c r="BL22" s="67"/>
      <c r="BM22" s="83"/>
      <c r="BN22" s="67"/>
      <c r="BO22" s="83"/>
      <c r="BP22" s="67"/>
      <c r="BQ22" s="83"/>
      <c r="BR22" s="67"/>
      <c r="BS22" s="83"/>
      <c r="BT22" s="67"/>
      <c r="BU22" s="83"/>
      <c r="BV22" s="67"/>
      <c r="BW22" s="83"/>
      <c r="BX22" s="67"/>
      <c r="BY22" s="83"/>
      <c r="BZ22" s="67"/>
      <c r="CA22" s="83"/>
      <c r="CB22" s="67"/>
      <c r="CC22" s="83"/>
      <c r="CD22" s="67"/>
      <c r="CE22" s="83"/>
      <c r="CF22" s="67"/>
      <c r="CG22" s="83"/>
      <c r="CH22" s="67"/>
      <c r="CI22" s="83"/>
      <c r="CJ22" s="67"/>
      <c r="CK22" s="83"/>
      <c r="CL22" s="67"/>
      <c r="CM22" s="83"/>
      <c r="CN22" s="67"/>
      <c r="CO22" s="83"/>
      <c r="CP22" s="67"/>
      <c r="CQ22" s="83"/>
      <c r="CR22" s="67"/>
      <c r="CS22" s="83"/>
      <c r="CT22" s="67"/>
      <c r="CU22" s="83"/>
      <c r="CV22" s="67"/>
      <c r="CW22" s="83"/>
      <c r="CX22" s="67"/>
      <c r="CY22" s="83"/>
      <c r="CZ22" s="67"/>
      <c r="DA22" s="83"/>
      <c r="DB22" s="67"/>
      <c r="DC22" s="83"/>
      <c r="DD22" s="67"/>
      <c r="DE22" s="83"/>
      <c r="DF22" s="67"/>
      <c r="DG22" s="83"/>
      <c r="DH22" s="67"/>
      <c r="DI22" s="83"/>
      <c r="DJ22" s="67"/>
      <c r="DK22" s="83"/>
      <c r="DL22" s="67"/>
      <c r="DM22" s="83"/>
      <c r="DN22" s="67"/>
      <c r="DO22" s="83"/>
      <c r="DP22" s="67"/>
      <c r="DQ22" s="83"/>
      <c r="DR22" s="67"/>
      <c r="DS22" s="83"/>
      <c r="DT22" s="67"/>
      <c r="DU22" s="83"/>
      <c r="DV22" s="67"/>
      <c r="DW22" s="83"/>
      <c r="DX22" s="39"/>
    </row>
    <row r="23" spans="1:128" x14ac:dyDescent="0.2">
      <c r="A23" s="66">
        <v>11</v>
      </c>
      <c r="B23" s="66"/>
      <c r="C23" s="83"/>
      <c r="D23" s="67"/>
      <c r="E23" s="83"/>
      <c r="F23" s="67"/>
      <c r="G23" s="83"/>
      <c r="H23" s="67"/>
      <c r="I23" s="83"/>
      <c r="J23" s="67"/>
      <c r="K23" s="83"/>
      <c r="L23" s="67"/>
      <c r="M23" s="83"/>
      <c r="N23" s="67"/>
      <c r="O23" s="83"/>
      <c r="P23" s="67"/>
      <c r="Q23" s="83"/>
      <c r="R23" s="67"/>
      <c r="S23" s="83"/>
      <c r="T23" s="67"/>
      <c r="U23" s="174"/>
      <c r="V23" s="67"/>
      <c r="W23" s="83"/>
      <c r="X23" s="67"/>
      <c r="Y23" s="83"/>
      <c r="Z23" s="67"/>
      <c r="AA23" s="83"/>
      <c r="AB23" s="67"/>
      <c r="AC23" s="83"/>
      <c r="AD23" s="67"/>
      <c r="AE23" s="174"/>
      <c r="AF23" s="67"/>
      <c r="AG23" s="83"/>
      <c r="AH23" s="67"/>
      <c r="AI23" s="174"/>
      <c r="AJ23" s="67"/>
      <c r="AK23" s="83"/>
      <c r="AL23" s="67"/>
      <c r="AM23" s="83"/>
      <c r="AN23" s="67"/>
      <c r="AO23" s="83"/>
      <c r="AP23" s="67"/>
      <c r="AQ23" s="83"/>
      <c r="AR23" s="67"/>
      <c r="AS23" s="83"/>
      <c r="AT23" s="67"/>
      <c r="AU23" s="83"/>
      <c r="AV23" s="67"/>
      <c r="AW23" s="83"/>
      <c r="AX23" s="67"/>
      <c r="AY23" s="83"/>
      <c r="AZ23" s="67"/>
      <c r="BA23" s="83"/>
      <c r="BB23" s="67"/>
      <c r="BC23" s="83"/>
      <c r="BD23" s="67"/>
      <c r="BE23" s="83"/>
      <c r="BF23" s="67"/>
      <c r="BG23" s="83"/>
      <c r="BH23" s="67"/>
      <c r="BI23" s="83"/>
      <c r="BJ23" s="67"/>
      <c r="BK23" s="83"/>
      <c r="BL23" s="67"/>
      <c r="BM23" s="83"/>
      <c r="BN23" s="67"/>
      <c r="BO23" s="83"/>
      <c r="BP23" s="67"/>
      <c r="BQ23" s="83"/>
      <c r="BR23" s="67"/>
      <c r="BS23" s="83"/>
      <c r="BT23" s="67"/>
      <c r="BU23" s="83"/>
      <c r="BV23" s="67"/>
      <c r="BW23" s="83"/>
      <c r="BX23" s="67"/>
      <c r="BY23" s="83"/>
      <c r="BZ23" s="67"/>
      <c r="CA23" s="83"/>
      <c r="CB23" s="67"/>
      <c r="CC23" s="83"/>
      <c r="CD23" s="67"/>
      <c r="CE23" s="83"/>
      <c r="CF23" s="67"/>
      <c r="CG23" s="83"/>
      <c r="CH23" s="67"/>
      <c r="CI23" s="83"/>
      <c r="CJ23" s="67"/>
      <c r="CK23" s="83"/>
      <c r="CL23" s="67"/>
      <c r="CM23" s="83"/>
      <c r="CN23" s="67"/>
      <c r="CO23" s="83"/>
      <c r="CP23" s="67"/>
      <c r="CQ23" s="83"/>
      <c r="CR23" s="67"/>
      <c r="CS23" s="83"/>
      <c r="CT23" s="67"/>
      <c r="CU23" s="83"/>
      <c r="CV23" s="67"/>
      <c r="CW23" s="83"/>
      <c r="CX23" s="67"/>
      <c r="CY23" s="83"/>
      <c r="CZ23" s="67"/>
      <c r="DA23" s="83"/>
      <c r="DB23" s="67"/>
      <c r="DC23" s="83"/>
      <c r="DD23" s="67"/>
      <c r="DE23" s="83"/>
      <c r="DF23" s="67"/>
      <c r="DG23" s="83"/>
      <c r="DH23" s="67"/>
      <c r="DI23" s="83"/>
      <c r="DJ23" s="67"/>
      <c r="DK23" s="83"/>
      <c r="DL23" s="67"/>
      <c r="DM23" s="83"/>
      <c r="DN23" s="67"/>
      <c r="DO23" s="83"/>
      <c r="DP23" s="67"/>
      <c r="DQ23" s="83"/>
      <c r="DR23" s="67"/>
      <c r="DS23" s="83"/>
      <c r="DT23" s="67"/>
      <c r="DU23" s="83"/>
      <c r="DV23" s="67"/>
      <c r="DW23" s="83"/>
      <c r="DX23" s="39"/>
    </row>
    <row r="24" spans="1:128" x14ac:dyDescent="0.2">
      <c r="A24" s="66">
        <v>12</v>
      </c>
      <c r="B24" s="66"/>
      <c r="C24" s="83"/>
      <c r="D24" s="67"/>
      <c r="E24" s="83"/>
      <c r="F24" s="67"/>
      <c r="G24" s="83"/>
      <c r="H24" s="67"/>
      <c r="I24" s="83"/>
      <c r="J24" s="67"/>
      <c r="K24" s="83"/>
      <c r="L24" s="67"/>
      <c r="M24" s="83"/>
      <c r="N24" s="67"/>
      <c r="O24" s="83"/>
      <c r="P24" s="67"/>
      <c r="Q24" s="83"/>
      <c r="R24" s="67"/>
      <c r="S24" s="83">
        <v>1</v>
      </c>
      <c r="T24" s="67" t="s">
        <v>195</v>
      </c>
      <c r="U24" s="174">
        <v>4.8</v>
      </c>
      <c r="V24" s="67" t="s">
        <v>195</v>
      </c>
      <c r="W24" s="83"/>
      <c r="X24" s="67"/>
      <c r="Y24" s="83"/>
      <c r="Z24" s="67"/>
      <c r="AA24" s="83"/>
      <c r="AB24" s="67"/>
      <c r="AC24" s="83"/>
      <c r="AD24" s="67"/>
      <c r="AE24" s="174"/>
      <c r="AF24" s="67"/>
      <c r="AG24" s="83"/>
      <c r="AH24" s="67"/>
      <c r="AI24" s="174">
        <v>4.1500000000000004</v>
      </c>
      <c r="AJ24" s="67" t="s">
        <v>195</v>
      </c>
      <c r="AK24" s="83"/>
      <c r="AL24" s="67"/>
      <c r="AM24" s="83"/>
      <c r="AN24" s="67"/>
      <c r="AO24" s="83">
        <v>3.9</v>
      </c>
      <c r="AP24" s="67" t="s">
        <v>195</v>
      </c>
      <c r="AQ24" s="83">
        <v>0.49</v>
      </c>
      <c r="AR24" s="67" t="s">
        <v>195</v>
      </c>
      <c r="AS24" s="83"/>
      <c r="AT24" s="67"/>
      <c r="AU24" s="83"/>
      <c r="AV24" s="67"/>
      <c r="AW24" s="83"/>
      <c r="AX24" s="67"/>
      <c r="AY24" s="83"/>
      <c r="AZ24" s="67"/>
      <c r="BA24" s="83"/>
      <c r="BB24" s="67"/>
      <c r="BC24" s="83"/>
      <c r="BD24" s="67"/>
      <c r="BE24" s="83"/>
      <c r="BF24" s="67"/>
      <c r="BG24" s="83"/>
      <c r="BH24" s="67"/>
      <c r="BI24" s="83"/>
      <c r="BJ24" s="67"/>
      <c r="BK24" s="83"/>
      <c r="BL24" s="67"/>
      <c r="BM24" s="83">
        <v>1.2</v>
      </c>
      <c r="BN24" s="67" t="s">
        <v>195</v>
      </c>
      <c r="BO24" s="83"/>
      <c r="BP24" s="67"/>
      <c r="BQ24" s="83"/>
      <c r="BR24" s="67"/>
      <c r="BS24" s="83"/>
      <c r="BT24" s="67"/>
      <c r="BU24" s="83"/>
      <c r="BV24" s="67"/>
      <c r="BW24" s="83"/>
      <c r="BX24" s="67"/>
      <c r="BY24" s="83"/>
      <c r="BZ24" s="67"/>
      <c r="CA24" s="83"/>
      <c r="CB24" s="67"/>
      <c r="CC24" s="83"/>
      <c r="CD24" s="67"/>
      <c r="CE24" s="83"/>
      <c r="CF24" s="67"/>
      <c r="CG24" s="83"/>
      <c r="CH24" s="67"/>
      <c r="CI24" s="83"/>
      <c r="CJ24" s="67"/>
      <c r="CK24" s="83"/>
      <c r="CL24" s="67"/>
      <c r="CM24" s="83"/>
      <c r="CN24" s="67"/>
      <c r="CO24" s="83"/>
      <c r="CP24" s="67"/>
      <c r="CQ24" s="83"/>
      <c r="CR24" s="67"/>
      <c r="CS24" s="83"/>
      <c r="CT24" s="67"/>
      <c r="CU24" s="83"/>
      <c r="CV24" s="67"/>
      <c r="CW24" s="83"/>
      <c r="CX24" s="67"/>
      <c r="CY24" s="83"/>
      <c r="CZ24" s="67"/>
      <c r="DA24" s="83"/>
      <c r="DB24" s="67"/>
      <c r="DC24" s="83"/>
      <c r="DD24" s="67"/>
      <c r="DE24" s="83"/>
      <c r="DF24" s="67"/>
      <c r="DG24" s="83"/>
      <c r="DH24" s="67"/>
      <c r="DI24" s="83"/>
      <c r="DJ24" s="67"/>
      <c r="DK24" s="83"/>
      <c r="DL24" s="67"/>
      <c r="DM24" s="83"/>
      <c r="DN24" s="67"/>
      <c r="DO24" s="83"/>
      <c r="DP24" s="67"/>
      <c r="DQ24" s="83"/>
      <c r="DR24" s="67"/>
      <c r="DS24" s="83"/>
      <c r="DT24" s="67"/>
      <c r="DU24" s="83"/>
      <c r="DV24" s="67"/>
      <c r="DW24" s="83"/>
      <c r="DX24" s="39"/>
    </row>
    <row r="25" spans="1:128" x14ac:dyDescent="0.2">
      <c r="A25" s="66">
        <v>13</v>
      </c>
      <c r="B25" s="66"/>
      <c r="C25" s="83"/>
      <c r="D25" s="67"/>
      <c r="E25" s="83"/>
      <c r="F25" s="67"/>
      <c r="G25" s="83"/>
      <c r="H25" s="67"/>
      <c r="I25" s="83"/>
      <c r="J25" s="67"/>
      <c r="K25" s="83"/>
      <c r="L25" s="67"/>
      <c r="M25" s="83"/>
      <c r="N25" s="67"/>
      <c r="O25" s="83"/>
      <c r="P25" s="67"/>
      <c r="Q25" s="83"/>
      <c r="R25" s="67"/>
      <c r="S25" s="83"/>
      <c r="T25" s="67"/>
      <c r="U25" s="174"/>
      <c r="V25" s="67"/>
      <c r="W25" s="83"/>
      <c r="X25" s="67"/>
      <c r="Y25" s="83"/>
      <c r="Z25" s="67"/>
      <c r="AA25" s="83"/>
      <c r="AB25" s="67"/>
      <c r="AC25" s="83"/>
      <c r="AD25" s="67"/>
      <c r="AE25" s="174"/>
      <c r="AF25" s="67"/>
      <c r="AG25" s="83"/>
      <c r="AH25" s="67"/>
      <c r="AI25" s="174"/>
      <c r="AJ25" s="67"/>
      <c r="AK25" s="83"/>
      <c r="AL25" s="67"/>
      <c r="AM25" s="83"/>
      <c r="AN25" s="67"/>
      <c r="AO25" s="83"/>
      <c r="AP25" s="67"/>
      <c r="AQ25" s="83"/>
      <c r="AR25" s="67"/>
      <c r="AS25" s="83"/>
      <c r="AT25" s="67"/>
      <c r="AU25" s="83"/>
      <c r="AV25" s="67"/>
      <c r="AW25" s="83"/>
      <c r="AX25" s="67"/>
      <c r="AY25" s="83"/>
      <c r="AZ25" s="67"/>
      <c r="BA25" s="83"/>
      <c r="BB25" s="67"/>
      <c r="BC25" s="83"/>
      <c r="BD25" s="67"/>
      <c r="BE25" s="83"/>
      <c r="BF25" s="67"/>
      <c r="BG25" s="83"/>
      <c r="BH25" s="67"/>
      <c r="BI25" s="83"/>
      <c r="BJ25" s="67"/>
      <c r="BK25" s="83"/>
      <c r="BL25" s="67"/>
      <c r="BM25" s="83"/>
      <c r="BN25" s="67"/>
      <c r="BO25" s="83"/>
      <c r="BP25" s="67"/>
      <c r="BQ25" s="83"/>
      <c r="BR25" s="67"/>
      <c r="BS25" s="83"/>
      <c r="BT25" s="67"/>
      <c r="BU25" s="83"/>
      <c r="BV25" s="67"/>
      <c r="BW25" s="83"/>
      <c r="BX25" s="67"/>
      <c r="BY25" s="83"/>
      <c r="BZ25" s="67"/>
      <c r="CA25" s="83"/>
      <c r="CB25" s="67"/>
      <c r="CC25" s="83"/>
      <c r="CD25" s="67"/>
      <c r="CE25" s="83"/>
      <c r="CF25" s="67"/>
      <c r="CG25" s="83"/>
      <c r="CH25" s="67"/>
      <c r="CI25" s="83"/>
      <c r="CJ25" s="67"/>
      <c r="CK25" s="83"/>
      <c r="CL25" s="67"/>
      <c r="CM25" s="83"/>
      <c r="CN25" s="67"/>
      <c r="CO25" s="83"/>
      <c r="CP25" s="67"/>
      <c r="CQ25" s="83"/>
      <c r="CR25" s="67"/>
      <c r="CS25" s="83"/>
      <c r="CT25" s="67"/>
      <c r="CU25" s="83"/>
      <c r="CV25" s="67"/>
      <c r="CW25" s="83"/>
      <c r="CX25" s="67"/>
      <c r="CY25" s="83"/>
      <c r="CZ25" s="67"/>
      <c r="DA25" s="83"/>
      <c r="DB25" s="67"/>
      <c r="DC25" s="83"/>
      <c r="DD25" s="67"/>
      <c r="DE25" s="83"/>
      <c r="DF25" s="67"/>
      <c r="DG25" s="83"/>
      <c r="DH25" s="67"/>
      <c r="DI25" s="83"/>
      <c r="DJ25" s="67"/>
      <c r="DK25" s="83"/>
      <c r="DL25" s="67"/>
      <c r="DM25" s="83"/>
      <c r="DN25" s="67"/>
      <c r="DO25" s="83"/>
      <c r="DP25" s="67"/>
      <c r="DQ25" s="83"/>
      <c r="DR25" s="67"/>
      <c r="DS25" s="83"/>
      <c r="DT25" s="67"/>
      <c r="DU25" s="83"/>
      <c r="DV25" s="67"/>
      <c r="DW25" s="83"/>
      <c r="DX25" s="39"/>
    </row>
    <row r="26" spans="1:128" x14ac:dyDescent="0.2">
      <c r="A26" s="66">
        <v>14</v>
      </c>
      <c r="B26" s="66"/>
      <c r="C26" s="83"/>
      <c r="D26" s="67"/>
      <c r="E26" s="83"/>
      <c r="F26" s="67"/>
      <c r="G26" s="83"/>
      <c r="H26" s="67"/>
      <c r="I26" s="83"/>
      <c r="J26" s="67"/>
      <c r="K26" s="83"/>
      <c r="L26" s="67"/>
      <c r="M26" s="83"/>
      <c r="N26" s="67"/>
      <c r="O26" s="83"/>
      <c r="P26" s="67"/>
      <c r="Q26" s="83"/>
      <c r="R26" s="67"/>
      <c r="S26" s="83">
        <v>1.1100000000000001</v>
      </c>
      <c r="T26" s="67" t="s">
        <v>210</v>
      </c>
      <c r="U26" s="174">
        <v>2.5</v>
      </c>
      <c r="V26" s="67" t="s">
        <v>210</v>
      </c>
      <c r="W26" s="83">
        <v>5</v>
      </c>
      <c r="X26" s="67" t="s">
        <v>210</v>
      </c>
      <c r="Y26" s="83"/>
      <c r="Z26" s="67"/>
      <c r="AA26" s="83">
        <v>20</v>
      </c>
      <c r="AB26" s="67" t="s">
        <v>210</v>
      </c>
      <c r="AC26" s="83"/>
      <c r="AD26" s="67"/>
      <c r="AE26" s="174">
        <v>10.199999999999999</v>
      </c>
      <c r="AF26" s="67" t="s">
        <v>210</v>
      </c>
      <c r="AG26" s="83"/>
      <c r="AH26" s="67"/>
      <c r="AI26" s="174">
        <v>4.0999999999999996</v>
      </c>
      <c r="AJ26" s="67" t="s">
        <v>210</v>
      </c>
      <c r="AK26" s="83">
        <v>4.1399999999999997</v>
      </c>
      <c r="AL26" s="67" t="s">
        <v>210</v>
      </c>
      <c r="AM26" s="83">
        <v>0.15</v>
      </c>
      <c r="AN26" s="67" t="s">
        <v>210</v>
      </c>
      <c r="AO26" s="83">
        <v>5.91</v>
      </c>
      <c r="AP26" s="67" t="s">
        <v>210</v>
      </c>
      <c r="AQ26" s="83"/>
      <c r="AR26" s="67"/>
      <c r="AS26" s="83">
        <v>0</v>
      </c>
      <c r="AT26" s="67" t="s">
        <v>210</v>
      </c>
      <c r="AU26" s="83"/>
      <c r="AV26" s="67"/>
      <c r="AW26" s="83"/>
      <c r="AX26" s="67"/>
      <c r="AY26" s="83"/>
      <c r="AZ26" s="67"/>
      <c r="BA26" s="83"/>
      <c r="BB26" s="67"/>
      <c r="BC26" s="83"/>
      <c r="BD26" s="67"/>
      <c r="BE26" s="83"/>
      <c r="BF26" s="67"/>
      <c r="BG26" s="83"/>
      <c r="BH26" s="67"/>
      <c r="BI26" s="83"/>
      <c r="BJ26" s="67"/>
      <c r="BK26" s="83"/>
      <c r="BL26" s="67"/>
      <c r="BM26" s="83"/>
      <c r="BN26" s="67"/>
      <c r="BO26" s="83"/>
      <c r="BP26" s="67"/>
      <c r="BQ26" s="83">
        <v>198</v>
      </c>
      <c r="BR26" s="67" t="s">
        <v>210</v>
      </c>
      <c r="BS26" s="83">
        <v>130</v>
      </c>
      <c r="BT26" s="67" t="s">
        <v>210</v>
      </c>
      <c r="BU26" s="83">
        <v>0.23</v>
      </c>
      <c r="BV26" s="67" t="s">
        <v>210</v>
      </c>
      <c r="BW26" s="83"/>
      <c r="BX26" s="67"/>
      <c r="BY26" s="83"/>
      <c r="BZ26" s="67"/>
      <c r="CA26" s="83"/>
      <c r="CB26" s="67"/>
      <c r="CC26" s="83"/>
      <c r="CD26" s="67"/>
      <c r="CE26" s="83"/>
      <c r="CF26" s="67"/>
      <c r="CG26" s="83"/>
      <c r="CH26" s="67"/>
      <c r="CI26" s="83"/>
      <c r="CJ26" s="67"/>
      <c r="CK26" s="83"/>
      <c r="CL26" s="67"/>
      <c r="CM26" s="83"/>
      <c r="CN26" s="67"/>
      <c r="CO26" s="83"/>
      <c r="CP26" s="67"/>
      <c r="CQ26" s="83"/>
      <c r="CR26" s="67"/>
      <c r="CS26" s="83"/>
      <c r="CT26" s="67"/>
      <c r="CU26" s="83"/>
      <c r="CV26" s="67"/>
      <c r="CW26" s="83"/>
      <c r="CX26" s="67"/>
      <c r="CY26" s="83"/>
      <c r="CZ26" s="67"/>
      <c r="DA26" s="83"/>
      <c r="DB26" s="67"/>
      <c r="DC26" s="83"/>
      <c r="DD26" s="67"/>
      <c r="DE26" s="83"/>
      <c r="DF26" s="67"/>
      <c r="DG26" s="83"/>
      <c r="DH26" s="67"/>
      <c r="DI26" s="83"/>
      <c r="DJ26" s="67"/>
      <c r="DK26" s="83"/>
      <c r="DL26" s="67"/>
      <c r="DM26" s="83"/>
      <c r="DN26" s="67"/>
      <c r="DO26" s="83"/>
      <c r="DP26" s="67"/>
      <c r="DQ26" s="83"/>
      <c r="DR26" s="67"/>
      <c r="DS26" s="83"/>
      <c r="DT26" s="67"/>
      <c r="DU26" s="83"/>
      <c r="DV26" s="67"/>
      <c r="DW26" s="83"/>
      <c r="DX26" s="39"/>
    </row>
    <row r="27" spans="1:128" x14ac:dyDescent="0.2">
      <c r="A27" s="66">
        <v>15</v>
      </c>
      <c r="B27" s="66"/>
      <c r="C27" s="83"/>
      <c r="D27" s="67"/>
      <c r="E27" s="83"/>
      <c r="F27" s="67"/>
      <c r="G27" s="83"/>
      <c r="H27" s="67"/>
      <c r="I27" s="83"/>
      <c r="J27" s="67"/>
      <c r="K27" s="83"/>
      <c r="L27" s="67"/>
      <c r="M27" s="83"/>
      <c r="N27" s="67"/>
      <c r="O27" s="83"/>
      <c r="P27" s="67"/>
      <c r="Q27" s="83"/>
      <c r="R27" s="67"/>
      <c r="S27" s="83"/>
      <c r="T27" s="67"/>
      <c r="U27" s="174"/>
      <c r="V27" s="67"/>
      <c r="W27" s="83"/>
      <c r="X27" s="67"/>
      <c r="Y27" s="83"/>
      <c r="Z27" s="67"/>
      <c r="AA27" s="83"/>
      <c r="AB27" s="67"/>
      <c r="AC27" s="83"/>
      <c r="AD27" s="67"/>
      <c r="AE27" s="174"/>
      <c r="AF27" s="67"/>
      <c r="AG27" s="83"/>
      <c r="AH27" s="67"/>
      <c r="AI27" s="174"/>
      <c r="AJ27" s="67"/>
      <c r="AK27" s="83"/>
      <c r="AL27" s="67"/>
      <c r="AM27" s="83"/>
      <c r="AN27" s="67"/>
      <c r="AO27" s="83"/>
      <c r="AP27" s="67"/>
      <c r="AQ27" s="83"/>
      <c r="AR27" s="67"/>
      <c r="AS27" s="83"/>
      <c r="AT27" s="67"/>
      <c r="AU27" s="83"/>
      <c r="AV27" s="67"/>
      <c r="AW27" s="83"/>
      <c r="AX27" s="67"/>
      <c r="AY27" s="83"/>
      <c r="AZ27" s="67"/>
      <c r="BA27" s="83"/>
      <c r="BB27" s="67"/>
      <c r="BC27" s="83"/>
      <c r="BD27" s="67"/>
      <c r="BE27" s="83"/>
      <c r="BF27" s="67"/>
      <c r="BG27" s="83"/>
      <c r="BH27" s="67"/>
      <c r="BI27" s="83"/>
      <c r="BJ27" s="67"/>
      <c r="BK27" s="83"/>
      <c r="BL27" s="67"/>
      <c r="BM27" s="83"/>
      <c r="BN27" s="67"/>
      <c r="BO27" s="83"/>
      <c r="BP27" s="67"/>
      <c r="BQ27" s="83"/>
      <c r="BR27" s="67"/>
      <c r="BS27" s="83"/>
      <c r="BT27" s="67"/>
      <c r="BU27" s="83"/>
      <c r="BV27" s="67"/>
      <c r="BW27" s="83"/>
      <c r="BX27" s="67"/>
      <c r="BY27" s="83"/>
      <c r="BZ27" s="67"/>
      <c r="CA27" s="83"/>
      <c r="CB27" s="67"/>
      <c r="CC27" s="83"/>
      <c r="CD27" s="67"/>
      <c r="CE27" s="83"/>
      <c r="CF27" s="67"/>
      <c r="CG27" s="83"/>
      <c r="CH27" s="67"/>
      <c r="CI27" s="83"/>
      <c r="CJ27" s="67"/>
      <c r="CK27" s="83"/>
      <c r="CL27" s="67"/>
      <c r="CM27" s="83"/>
      <c r="CN27" s="67"/>
      <c r="CO27" s="83"/>
      <c r="CP27" s="67"/>
      <c r="CQ27" s="83"/>
      <c r="CR27" s="67"/>
      <c r="CS27" s="83"/>
      <c r="CT27" s="67"/>
      <c r="CU27" s="83"/>
      <c r="CV27" s="67"/>
      <c r="CW27" s="83"/>
      <c r="CX27" s="67"/>
      <c r="CY27" s="83"/>
      <c r="CZ27" s="67"/>
      <c r="DA27" s="83"/>
      <c r="DB27" s="67"/>
      <c r="DC27" s="83"/>
      <c r="DD27" s="67"/>
      <c r="DE27" s="83"/>
      <c r="DF27" s="67"/>
      <c r="DG27" s="83"/>
      <c r="DH27" s="67"/>
      <c r="DI27" s="83"/>
      <c r="DJ27" s="67"/>
      <c r="DK27" s="83"/>
      <c r="DL27" s="67"/>
      <c r="DM27" s="83"/>
      <c r="DN27" s="67"/>
      <c r="DO27" s="83"/>
      <c r="DP27" s="67"/>
      <c r="DQ27" s="83"/>
      <c r="DR27" s="67"/>
      <c r="DS27" s="83"/>
      <c r="DT27" s="67"/>
      <c r="DU27" s="83"/>
      <c r="DV27" s="67"/>
      <c r="DW27" s="83"/>
      <c r="DX27" s="39"/>
    </row>
    <row r="28" spans="1:128" x14ac:dyDescent="0.2">
      <c r="A28" s="66">
        <v>16</v>
      </c>
      <c r="B28" s="66"/>
      <c r="C28" s="83"/>
      <c r="D28" s="67"/>
      <c r="E28" s="83"/>
      <c r="F28" s="67"/>
      <c r="G28" s="83"/>
      <c r="H28" s="67"/>
      <c r="I28" s="83"/>
      <c r="J28" s="67"/>
      <c r="K28" s="83">
        <v>7.57</v>
      </c>
      <c r="L28" s="67" t="s">
        <v>210</v>
      </c>
      <c r="M28" s="83"/>
      <c r="N28" s="67"/>
      <c r="O28" s="83"/>
      <c r="P28" s="67"/>
      <c r="Q28" s="83"/>
      <c r="R28" s="67"/>
      <c r="S28" s="83">
        <v>1.3</v>
      </c>
      <c r="T28" s="67" t="s">
        <v>210</v>
      </c>
      <c r="U28" s="174">
        <v>2.5</v>
      </c>
      <c r="V28" s="67" t="s">
        <v>210</v>
      </c>
      <c r="W28" s="83">
        <v>5</v>
      </c>
      <c r="X28" s="67" t="s">
        <v>210</v>
      </c>
      <c r="Y28" s="83">
        <v>5</v>
      </c>
      <c r="Z28" s="67" t="s">
        <v>210</v>
      </c>
      <c r="AA28" s="83">
        <v>40</v>
      </c>
      <c r="AB28" s="67" t="s">
        <v>210</v>
      </c>
      <c r="AC28" s="83"/>
      <c r="AD28" s="67"/>
      <c r="AE28" s="174"/>
      <c r="AF28" s="67"/>
      <c r="AG28" s="83"/>
      <c r="AH28" s="67"/>
      <c r="AI28" s="174"/>
      <c r="AJ28" s="67"/>
      <c r="AK28" s="83"/>
      <c r="AL28" s="67"/>
      <c r="AM28" s="83"/>
      <c r="AN28" s="67"/>
      <c r="AO28" s="83"/>
      <c r="AP28" s="67"/>
      <c r="AQ28" s="83">
        <v>1.3</v>
      </c>
      <c r="AR28" s="67" t="s">
        <v>210</v>
      </c>
      <c r="AS28" s="83">
        <v>0</v>
      </c>
      <c r="AT28" s="67" t="s">
        <v>210</v>
      </c>
      <c r="AU28" s="83"/>
      <c r="AV28" s="67"/>
      <c r="AW28" s="83"/>
      <c r="AX28" s="67"/>
      <c r="AY28" s="83"/>
      <c r="AZ28" s="67"/>
      <c r="BA28" s="83"/>
      <c r="BB28" s="67"/>
      <c r="BC28" s="83"/>
      <c r="BD28" s="67"/>
      <c r="BE28" s="83"/>
      <c r="BF28" s="67"/>
      <c r="BG28" s="83"/>
      <c r="BH28" s="67"/>
      <c r="BI28" s="83"/>
      <c r="BJ28" s="67"/>
      <c r="BK28" s="83"/>
      <c r="BL28" s="67"/>
      <c r="BM28" s="83">
        <v>1.27</v>
      </c>
      <c r="BN28" s="67" t="s">
        <v>210</v>
      </c>
      <c r="BO28" s="83"/>
      <c r="BP28" s="67"/>
      <c r="BQ28" s="83"/>
      <c r="BR28" s="67"/>
      <c r="BS28" s="83"/>
      <c r="BT28" s="67"/>
      <c r="BU28" s="83"/>
      <c r="BV28" s="67"/>
      <c r="BW28" s="83"/>
      <c r="BX28" s="67"/>
      <c r="BY28" s="83"/>
      <c r="BZ28" s="67"/>
      <c r="CA28" s="83"/>
      <c r="CB28" s="67"/>
      <c r="CC28" s="83"/>
      <c r="CD28" s="67"/>
      <c r="CE28" s="83"/>
      <c r="CF28" s="67"/>
      <c r="CG28" s="83"/>
      <c r="CH28" s="67"/>
      <c r="CI28" s="83"/>
      <c r="CJ28" s="67"/>
      <c r="CK28" s="83"/>
      <c r="CL28" s="67"/>
      <c r="CM28" s="83"/>
      <c r="CN28" s="67"/>
      <c r="CO28" s="83"/>
      <c r="CP28" s="67"/>
      <c r="CQ28" s="83"/>
      <c r="CR28" s="67"/>
      <c r="CS28" s="83"/>
      <c r="CT28" s="67"/>
      <c r="CU28" s="83"/>
      <c r="CV28" s="67"/>
      <c r="CW28" s="83"/>
      <c r="CX28" s="67"/>
      <c r="CY28" s="83"/>
      <c r="CZ28" s="67"/>
      <c r="DA28" s="83"/>
      <c r="DB28" s="67"/>
      <c r="DC28" s="83"/>
      <c r="DD28" s="67"/>
      <c r="DE28" s="83"/>
      <c r="DF28" s="67"/>
      <c r="DG28" s="83"/>
      <c r="DH28" s="67"/>
      <c r="DI28" s="83"/>
      <c r="DJ28" s="67"/>
      <c r="DK28" s="83"/>
      <c r="DL28" s="67"/>
      <c r="DM28" s="83"/>
      <c r="DN28" s="67"/>
      <c r="DO28" s="83"/>
      <c r="DP28" s="67"/>
      <c r="DQ28" s="83"/>
      <c r="DR28" s="67"/>
      <c r="DS28" s="83"/>
      <c r="DT28" s="67"/>
      <c r="DU28" s="83"/>
      <c r="DV28" s="67"/>
      <c r="DW28" s="83"/>
      <c r="DX28" s="39"/>
    </row>
    <row r="29" spans="1:128" x14ac:dyDescent="0.2">
      <c r="A29" s="66">
        <v>17</v>
      </c>
      <c r="B29" s="66"/>
      <c r="C29" s="83"/>
      <c r="D29" s="67"/>
      <c r="E29" s="83"/>
      <c r="F29" s="67"/>
      <c r="G29" s="83"/>
      <c r="H29" s="67"/>
      <c r="I29" s="83"/>
      <c r="J29" s="67"/>
      <c r="K29" s="83"/>
      <c r="L29" s="67"/>
      <c r="M29" s="83"/>
      <c r="N29" s="67"/>
      <c r="O29" s="83"/>
      <c r="P29" s="67"/>
      <c r="Q29" s="83"/>
      <c r="R29" s="67"/>
      <c r="S29" s="83"/>
      <c r="T29" s="67"/>
      <c r="U29" s="174"/>
      <c r="V29" s="67"/>
      <c r="W29" s="83"/>
      <c r="X29" s="67"/>
      <c r="Y29" s="83"/>
      <c r="Z29" s="67"/>
      <c r="AA29" s="83"/>
      <c r="AB29" s="67"/>
      <c r="AC29" s="83"/>
      <c r="AD29" s="67"/>
      <c r="AE29" s="174"/>
      <c r="AF29" s="67"/>
      <c r="AG29" s="83"/>
      <c r="AH29" s="67"/>
      <c r="AI29" s="174"/>
      <c r="AJ29" s="67"/>
      <c r="AK29" s="83"/>
      <c r="AL29" s="67"/>
      <c r="AM29" s="83"/>
      <c r="AN29" s="67"/>
      <c r="AO29" s="83"/>
      <c r="AP29" s="67"/>
      <c r="AQ29" s="83"/>
      <c r="AR29" s="67"/>
      <c r="AS29" s="83"/>
      <c r="AT29" s="67"/>
      <c r="AU29" s="83"/>
      <c r="AV29" s="67"/>
      <c r="AW29" s="83"/>
      <c r="AX29" s="67"/>
      <c r="AY29" s="83"/>
      <c r="AZ29" s="67"/>
      <c r="BA29" s="83"/>
      <c r="BB29" s="67"/>
      <c r="BC29" s="83"/>
      <c r="BD29" s="67"/>
      <c r="BE29" s="83"/>
      <c r="BF29" s="67"/>
      <c r="BG29" s="83"/>
      <c r="BH29" s="67"/>
      <c r="BI29" s="83"/>
      <c r="BJ29" s="67"/>
      <c r="BK29" s="83"/>
      <c r="BL29" s="67"/>
      <c r="BM29" s="83"/>
      <c r="BN29" s="67"/>
      <c r="BO29" s="83"/>
      <c r="BP29" s="67"/>
      <c r="BQ29" s="83"/>
      <c r="BR29" s="67"/>
      <c r="BS29" s="83"/>
      <c r="BT29" s="67"/>
      <c r="BU29" s="83"/>
      <c r="BV29" s="67"/>
      <c r="BW29" s="83"/>
      <c r="BX29" s="67"/>
      <c r="BY29" s="83"/>
      <c r="BZ29" s="67"/>
      <c r="CA29" s="83"/>
      <c r="CB29" s="67"/>
      <c r="CC29" s="83"/>
      <c r="CD29" s="67"/>
      <c r="CE29" s="83"/>
      <c r="CF29" s="67"/>
      <c r="CG29" s="83"/>
      <c r="CH29" s="67"/>
      <c r="CI29" s="83"/>
      <c r="CJ29" s="67"/>
      <c r="CK29" s="83"/>
      <c r="CL29" s="67"/>
      <c r="CM29" s="83"/>
      <c r="CN29" s="67"/>
      <c r="CO29" s="83"/>
      <c r="CP29" s="67"/>
      <c r="CQ29" s="83"/>
      <c r="CR29" s="67"/>
      <c r="CS29" s="83"/>
      <c r="CT29" s="67"/>
      <c r="CU29" s="83"/>
      <c r="CV29" s="67"/>
      <c r="CW29" s="83"/>
      <c r="CX29" s="67"/>
      <c r="CY29" s="83"/>
      <c r="CZ29" s="67"/>
      <c r="DA29" s="83"/>
      <c r="DB29" s="67"/>
      <c r="DC29" s="83"/>
      <c r="DD29" s="67"/>
      <c r="DE29" s="83"/>
      <c r="DF29" s="67"/>
      <c r="DG29" s="83"/>
      <c r="DH29" s="67"/>
      <c r="DI29" s="83"/>
      <c r="DJ29" s="67"/>
      <c r="DK29" s="83"/>
      <c r="DL29" s="67"/>
      <c r="DM29" s="83"/>
      <c r="DN29" s="67"/>
      <c r="DO29" s="83"/>
      <c r="DP29" s="67"/>
      <c r="DQ29" s="83"/>
      <c r="DR29" s="67"/>
      <c r="DS29" s="83"/>
      <c r="DT29" s="67"/>
      <c r="DU29" s="83"/>
      <c r="DV29" s="67"/>
      <c r="DW29" s="83"/>
      <c r="DX29" s="39"/>
    </row>
    <row r="30" spans="1:128" x14ac:dyDescent="0.2">
      <c r="A30" s="66">
        <v>18</v>
      </c>
      <c r="B30" s="66"/>
      <c r="C30" s="83"/>
      <c r="D30" s="67"/>
      <c r="E30" s="83"/>
      <c r="F30" s="67"/>
      <c r="G30" s="83"/>
      <c r="H30" s="67"/>
      <c r="I30" s="83"/>
      <c r="J30" s="67"/>
      <c r="K30" s="83"/>
      <c r="L30" s="67"/>
      <c r="M30" s="83"/>
      <c r="N30" s="67"/>
      <c r="O30" s="83"/>
      <c r="P30" s="67"/>
      <c r="Q30" s="83"/>
      <c r="R30" s="67"/>
      <c r="S30" s="83"/>
      <c r="T30" s="67"/>
      <c r="U30" s="174"/>
      <c r="V30" s="67"/>
      <c r="W30" s="83"/>
      <c r="X30" s="67"/>
      <c r="Y30" s="83"/>
      <c r="Z30" s="67"/>
      <c r="AA30" s="83"/>
      <c r="AB30" s="67"/>
      <c r="AC30" s="83"/>
      <c r="AD30" s="67"/>
      <c r="AE30" s="174"/>
      <c r="AF30" s="67"/>
      <c r="AG30" s="83"/>
      <c r="AH30" s="67"/>
      <c r="AI30" s="174"/>
      <c r="AJ30" s="67"/>
      <c r="AK30" s="83"/>
      <c r="AL30" s="67"/>
      <c r="AM30" s="83"/>
      <c r="AN30" s="67"/>
      <c r="AO30" s="83"/>
      <c r="AP30" s="67"/>
      <c r="AQ30" s="83"/>
      <c r="AR30" s="67"/>
      <c r="AS30" s="83"/>
      <c r="AT30" s="67"/>
      <c r="AU30" s="83"/>
      <c r="AV30" s="67"/>
      <c r="AW30" s="83"/>
      <c r="AX30" s="67"/>
      <c r="AY30" s="83"/>
      <c r="AZ30" s="67"/>
      <c r="BA30" s="83"/>
      <c r="BB30" s="67"/>
      <c r="BC30" s="83"/>
      <c r="BD30" s="67"/>
      <c r="BE30" s="83"/>
      <c r="BF30" s="67"/>
      <c r="BG30" s="83"/>
      <c r="BH30" s="67"/>
      <c r="BI30" s="83"/>
      <c r="BJ30" s="67"/>
      <c r="BK30" s="83"/>
      <c r="BL30" s="67"/>
      <c r="BM30" s="83"/>
      <c r="BN30" s="67"/>
      <c r="BO30" s="83"/>
      <c r="BP30" s="67"/>
      <c r="BQ30" s="83"/>
      <c r="BR30" s="67"/>
      <c r="BS30" s="83"/>
      <c r="BT30" s="67"/>
      <c r="BU30" s="83"/>
      <c r="BV30" s="67"/>
      <c r="BW30" s="83"/>
      <c r="BX30" s="67"/>
      <c r="BY30" s="83"/>
      <c r="BZ30" s="67"/>
      <c r="CA30" s="83"/>
      <c r="CB30" s="67"/>
      <c r="CC30" s="83"/>
      <c r="CD30" s="67"/>
      <c r="CE30" s="83"/>
      <c r="CF30" s="67"/>
      <c r="CG30" s="83"/>
      <c r="CH30" s="67"/>
      <c r="CI30" s="83"/>
      <c r="CJ30" s="67"/>
      <c r="CK30" s="83"/>
      <c r="CL30" s="67"/>
      <c r="CM30" s="83"/>
      <c r="CN30" s="67"/>
      <c r="CO30" s="83"/>
      <c r="CP30" s="67"/>
      <c r="CQ30" s="83"/>
      <c r="CR30" s="67"/>
      <c r="CS30" s="83"/>
      <c r="CT30" s="67"/>
      <c r="CU30" s="83"/>
      <c r="CV30" s="67"/>
      <c r="CW30" s="83"/>
      <c r="CX30" s="67"/>
      <c r="CY30" s="83"/>
      <c r="CZ30" s="67"/>
      <c r="DA30" s="83"/>
      <c r="DB30" s="67"/>
      <c r="DC30" s="83"/>
      <c r="DD30" s="67"/>
      <c r="DE30" s="83"/>
      <c r="DF30" s="67"/>
      <c r="DG30" s="83"/>
      <c r="DH30" s="67"/>
      <c r="DI30" s="83"/>
      <c r="DJ30" s="67"/>
      <c r="DK30" s="83"/>
      <c r="DL30" s="67"/>
      <c r="DM30" s="83"/>
      <c r="DN30" s="67"/>
      <c r="DO30" s="83"/>
      <c r="DP30" s="67"/>
      <c r="DQ30" s="83"/>
      <c r="DR30" s="67"/>
      <c r="DS30" s="83"/>
      <c r="DT30" s="67"/>
      <c r="DU30" s="83"/>
      <c r="DV30" s="67"/>
      <c r="DW30" s="83"/>
      <c r="DX30" s="39"/>
    </row>
    <row r="31" spans="1:128" x14ac:dyDescent="0.2">
      <c r="A31" s="66">
        <v>19</v>
      </c>
      <c r="B31" s="66"/>
      <c r="C31" s="83"/>
      <c r="D31" s="67"/>
      <c r="E31" s="83"/>
      <c r="F31" s="67"/>
      <c r="G31" s="83"/>
      <c r="H31" s="67"/>
      <c r="I31" s="83"/>
      <c r="J31" s="67"/>
      <c r="K31" s="83">
        <v>7.04</v>
      </c>
      <c r="L31" s="67" t="s">
        <v>195</v>
      </c>
      <c r="M31" s="83"/>
      <c r="N31" s="67"/>
      <c r="O31" s="83"/>
      <c r="P31" s="67"/>
      <c r="Q31" s="83"/>
      <c r="R31" s="67"/>
      <c r="S31" s="83">
        <v>1.41</v>
      </c>
      <c r="T31" s="67" t="s">
        <v>195</v>
      </c>
      <c r="U31" s="174">
        <v>4.4000000000000004</v>
      </c>
      <c r="V31" s="67" t="s">
        <v>195</v>
      </c>
      <c r="W31" s="83">
        <v>0</v>
      </c>
      <c r="X31" s="67" t="s">
        <v>195</v>
      </c>
      <c r="Y31" s="83"/>
      <c r="Z31" s="67"/>
      <c r="AA31" s="83"/>
      <c r="AB31" s="67"/>
      <c r="AC31" s="83"/>
      <c r="AD31" s="67"/>
      <c r="AE31" s="174"/>
      <c r="AF31" s="67"/>
      <c r="AG31" s="83"/>
      <c r="AH31" s="67"/>
      <c r="AI31" s="174">
        <v>11.2</v>
      </c>
      <c r="AJ31" s="67" t="s">
        <v>195</v>
      </c>
      <c r="AK31" s="83"/>
      <c r="AL31" s="67"/>
      <c r="AM31" s="83"/>
      <c r="AN31" s="67"/>
      <c r="AO31" s="83">
        <v>3</v>
      </c>
      <c r="AP31" s="67" t="s">
        <v>195</v>
      </c>
      <c r="AQ31" s="83">
        <v>1.95</v>
      </c>
      <c r="AR31" s="67" t="s">
        <v>195</v>
      </c>
      <c r="AS31" s="83"/>
      <c r="AT31" s="67"/>
      <c r="AU31" s="83"/>
      <c r="AV31" s="67"/>
      <c r="AW31" s="83"/>
      <c r="AX31" s="67"/>
      <c r="AY31" s="83"/>
      <c r="AZ31" s="67"/>
      <c r="BA31" s="83"/>
      <c r="BB31" s="67"/>
      <c r="BC31" s="83"/>
      <c r="BD31" s="67"/>
      <c r="BE31" s="83"/>
      <c r="BF31" s="67"/>
      <c r="BG31" s="83"/>
      <c r="BH31" s="67"/>
      <c r="BI31" s="83"/>
      <c r="BJ31" s="67"/>
      <c r="BK31" s="83"/>
      <c r="BL31" s="67"/>
      <c r="BM31" s="83">
        <v>1.2</v>
      </c>
      <c r="BN31" s="67" t="s">
        <v>195</v>
      </c>
      <c r="BO31" s="83"/>
      <c r="BP31" s="67"/>
      <c r="BQ31" s="83"/>
      <c r="BR31" s="67"/>
      <c r="BS31" s="83"/>
      <c r="BT31" s="67"/>
      <c r="BU31" s="83"/>
      <c r="BV31" s="67"/>
      <c r="BW31" s="83"/>
      <c r="BX31" s="67"/>
      <c r="BY31" s="83"/>
      <c r="BZ31" s="67"/>
      <c r="CA31" s="83"/>
      <c r="CB31" s="67"/>
      <c r="CC31" s="83"/>
      <c r="CD31" s="67"/>
      <c r="CE31" s="83"/>
      <c r="CF31" s="67"/>
      <c r="CG31" s="83"/>
      <c r="CH31" s="67"/>
      <c r="CI31" s="83"/>
      <c r="CJ31" s="67"/>
      <c r="CK31" s="83"/>
      <c r="CL31" s="67"/>
      <c r="CM31" s="83"/>
      <c r="CN31" s="67"/>
      <c r="CO31" s="83"/>
      <c r="CP31" s="67"/>
      <c r="CQ31" s="83"/>
      <c r="CR31" s="67"/>
      <c r="CS31" s="83"/>
      <c r="CT31" s="67"/>
      <c r="CU31" s="83"/>
      <c r="CV31" s="67"/>
      <c r="CW31" s="83"/>
      <c r="CX31" s="67"/>
      <c r="CY31" s="83"/>
      <c r="CZ31" s="67"/>
      <c r="DA31" s="83"/>
      <c r="DB31" s="67"/>
      <c r="DC31" s="83"/>
      <c r="DD31" s="67"/>
      <c r="DE31" s="83"/>
      <c r="DF31" s="67"/>
      <c r="DG31" s="83"/>
      <c r="DH31" s="67"/>
      <c r="DI31" s="83"/>
      <c r="DJ31" s="67"/>
      <c r="DK31" s="83"/>
      <c r="DL31" s="67"/>
      <c r="DM31" s="83"/>
      <c r="DN31" s="67"/>
      <c r="DO31" s="83"/>
      <c r="DP31" s="67"/>
      <c r="DQ31" s="83"/>
      <c r="DR31" s="67"/>
      <c r="DS31" s="83"/>
      <c r="DT31" s="67"/>
      <c r="DU31" s="83"/>
      <c r="DV31" s="67"/>
      <c r="DW31" s="83"/>
      <c r="DX31" s="39"/>
    </row>
    <row r="32" spans="1:128" x14ac:dyDescent="0.2">
      <c r="A32" s="66">
        <v>20</v>
      </c>
      <c r="B32" s="66"/>
      <c r="C32" s="83"/>
      <c r="D32" s="67"/>
      <c r="E32" s="83"/>
      <c r="F32" s="67"/>
      <c r="G32" s="83"/>
      <c r="H32" s="67"/>
      <c r="I32" s="83"/>
      <c r="J32" s="67"/>
      <c r="K32" s="83"/>
      <c r="L32" s="67"/>
      <c r="M32" s="83"/>
      <c r="N32" s="67"/>
      <c r="O32" s="83"/>
      <c r="P32" s="67"/>
      <c r="Q32" s="83"/>
      <c r="R32" s="67"/>
      <c r="S32" s="83"/>
      <c r="T32" s="67"/>
      <c r="U32" s="174"/>
      <c r="V32" s="67"/>
      <c r="W32" s="83"/>
      <c r="X32" s="67"/>
      <c r="Y32" s="83"/>
      <c r="Z32" s="67"/>
      <c r="AA32" s="83"/>
      <c r="AB32" s="67"/>
      <c r="AC32" s="83"/>
      <c r="AD32" s="67"/>
      <c r="AE32" s="174"/>
      <c r="AF32" s="67"/>
      <c r="AG32" s="83"/>
      <c r="AH32" s="67"/>
      <c r="AI32" s="174"/>
      <c r="AJ32" s="67"/>
      <c r="AK32" s="83"/>
      <c r="AL32" s="67"/>
      <c r="AM32" s="83"/>
      <c r="AN32" s="67"/>
      <c r="AO32" s="83"/>
      <c r="AP32" s="67"/>
      <c r="AQ32" s="83"/>
      <c r="AR32" s="67"/>
      <c r="AS32" s="83"/>
      <c r="AT32" s="67"/>
      <c r="AU32" s="83"/>
      <c r="AV32" s="67"/>
      <c r="AW32" s="83"/>
      <c r="AX32" s="67"/>
      <c r="AY32" s="83"/>
      <c r="AZ32" s="67"/>
      <c r="BA32" s="83"/>
      <c r="BB32" s="67"/>
      <c r="BC32" s="83"/>
      <c r="BD32" s="67"/>
      <c r="BE32" s="83"/>
      <c r="BF32" s="67"/>
      <c r="BG32" s="83"/>
      <c r="BH32" s="67"/>
      <c r="BI32" s="83"/>
      <c r="BJ32" s="67"/>
      <c r="BK32" s="83"/>
      <c r="BL32" s="67"/>
      <c r="BM32" s="83"/>
      <c r="BN32" s="67"/>
      <c r="BO32" s="83"/>
      <c r="BP32" s="67"/>
      <c r="BQ32" s="83"/>
      <c r="BR32" s="67"/>
      <c r="BS32" s="83"/>
      <c r="BT32" s="67"/>
      <c r="BU32" s="83"/>
      <c r="BV32" s="67"/>
      <c r="BW32" s="83"/>
      <c r="BX32" s="67"/>
      <c r="BY32" s="83"/>
      <c r="BZ32" s="67"/>
      <c r="CA32" s="83"/>
      <c r="CB32" s="67"/>
      <c r="CC32" s="83"/>
      <c r="CD32" s="67"/>
      <c r="CE32" s="83"/>
      <c r="CF32" s="67"/>
      <c r="CG32" s="83"/>
      <c r="CH32" s="67"/>
      <c r="CI32" s="83"/>
      <c r="CJ32" s="67"/>
      <c r="CK32" s="83"/>
      <c r="CL32" s="67"/>
      <c r="CM32" s="83"/>
      <c r="CN32" s="67"/>
      <c r="CO32" s="83"/>
      <c r="CP32" s="67"/>
      <c r="CQ32" s="83"/>
      <c r="CR32" s="67"/>
      <c r="CS32" s="83"/>
      <c r="CT32" s="67"/>
      <c r="CU32" s="83"/>
      <c r="CV32" s="67"/>
      <c r="CW32" s="83"/>
      <c r="CX32" s="67"/>
      <c r="CY32" s="83"/>
      <c r="CZ32" s="67"/>
      <c r="DA32" s="83"/>
      <c r="DB32" s="67"/>
      <c r="DC32" s="83"/>
      <c r="DD32" s="67"/>
      <c r="DE32" s="83"/>
      <c r="DF32" s="67"/>
      <c r="DG32" s="83"/>
      <c r="DH32" s="67"/>
      <c r="DI32" s="83"/>
      <c r="DJ32" s="67"/>
      <c r="DK32" s="83"/>
      <c r="DL32" s="67"/>
      <c r="DM32" s="83"/>
      <c r="DN32" s="67"/>
      <c r="DO32" s="83"/>
      <c r="DP32" s="67"/>
      <c r="DQ32" s="83"/>
      <c r="DR32" s="67"/>
      <c r="DS32" s="83"/>
      <c r="DT32" s="67"/>
      <c r="DU32" s="83"/>
      <c r="DV32" s="67"/>
      <c r="DW32" s="83"/>
      <c r="DX32" s="39"/>
    </row>
    <row r="33" spans="1:128" x14ac:dyDescent="0.2">
      <c r="A33" s="66">
        <v>21</v>
      </c>
      <c r="B33" s="66"/>
      <c r="C33" s="83"/>
      <c r="D33" s="67"/>
      <c r="E33" s="83"/>
      <c r="F33" s="67"/>
      <c r="G33" s="83"/>
      <c r="H33" s="67"/>
      <c r="I33" s="83"/>
      <c r="J33" s="67"/>
      <c r="K33" s="83"/>
      <c r="L33" s="67"/>
      <c r="M33" s="83"/>
      <c r="N33" s="67"/>
      <c r="O33" s="83"/>
      <c r="P33" s="67"/>
      <c r="Q33" s="83"/>
      <c r="R33" s="67"/>
      <c r="S33" s="83">
        <v>1.34</v>
      </c>
      <c r="T33" s="67" t="s">
        <v>210</v>
      </c>
      <c r="U33" s="174">
        <v>4</v>
      </c>
      <c r="V33" s="67" t="s">
        <v>210</v>
      </c>
      <c r="W33" s="83">
        <v>5</v>
      </c>
      <c r="X33" s="67" t="s">
        <v>210</v>
      </c>
      <c r="Y33" s="83"/>
      <c r="Z33" s="67"/>
      <c r="AA33" s="83">
        <v>30</v>
      </c>
      <c r="AB33" s="67" t="s">
        <v>210</v>
      </c>
      <c r="AC33" s="83"/>
      <c r="AD33" s="67"/>
      <c r="AE33" s="174">
        <v>10.6</v>
      </c>
      <c r="AF33" s="67" t="s">
        <v>210</v>
      </c>
      <c r="AG33" s="83"/>
      <c r="AH33" s="67"/>
      <c r="AI33" s="174">
        <v>1.5</v>
      </c>
      <c r="AJ33" s="67" t="s">
        <v>210</v>
      </c>
      <c r="AK33" s="83">
        <v>2.57</v>
      </c>
      <c r="AL33" s="67" t="s">
        <v>210</v>
      </c>
      <c r="AM33" s="83">
        <v>1.4999999999999999E-2</v>
      </c>
      <c r="AN33" s="67" t="s">
        <v>210</v>
      </c>
      <c r="AO33" s="83">
        <v>8.0299999999999994</v>
      </c>
      <c r="AP33" s="67" t="s">
        <v>210</v>
      </c>
      <c r="AQ33" s="83"/>
      <c r="AR33" s="67"/>
      <c r="AS33" s="83">
        <v>0</v>
      </c>
      <c r="AT33" s="67" t="s">
        <v>210</v>
      </c>
      <c r="AU33" s="83"/>
      <c r="AV33" s="67"/>
      <c r="AW33" s="83"/>
      <c r="AX33" s="67"/>
      <c r="AY33" s="83"/>
      <c r="AZ33" s="67"/>
      <c r="BA33" s="83"/>
      <c r="BB33" s="67"/>
      <c r="BC33" s="83"/>
      <c r="BD33" s="67"/>
      <c r="BE33" s="83"/>
      <c r="BF33" s="67"/>
      <c r="BG33" s="83"/>
      <c r="BH33" s="67"/>
      <c r="BI33" s="83"/>
      <c r="BJ33" s="67"/>
      <c r="BK33" s="83"/>
      <c r="BL33" s="67"/>
      <c r="BM33" s="83"/>
      <c r="BN33" s="67"/>
      <c r="BO33" s="83"/>
      <c r="BP33" s="67"/>
      <c r="BQ33" s="83">
        <v>193</v>
      </c>
      <c r="BR33" s="67" t="s">
        <v>210</v>
      </c>
      <c r="BS33" s="83">
        <v>131</v>
      </c>
      <c r="BT33" s="67" t="s">
        <v>210</v>
      </c>
      <c r="BU33" s="83"/>
      <c r="BV33" s="67"/>
      <c r="BW33" s="83"/>
      <c r="BX33" s="67"/>
      <c r="BY33" s="83"/>
      <c r="BZ33" s="67"/>
      <c r="CA33" s="83"/>
      <c r="CB33" s="67"/>
      <c r="CC33" s="83"/>
      <c r="CD33" s="67"/>
      <c r="CE33" s="83"/>
      <c r="CF33" s="67"/>
      <c r="CG33" s="83"/>
      <c r="CH33" s="67"/>
      <c r="CI33" s="83"/>
      <c r="CJ33" s="67"/>
      <c r="CK33" s="83"/>
      <c r="CL33" s="67"/>
      <c r="CM33" s="83"/>
      <c r="CN33" s="67"/>
      <c r="CO33" s="83"/>
      <c r="CP33" s="67"/>
      <c r="CQ33" s="83"/>
      <c r="CR33" s="67"/>
      <c r="CS33" s="83"/>
      <c r="CT33" s="67"/>
      <c r="CU33" s="83"/>
      <c r="CV33" s="67"/>
      <c r="CW33" s="83"/>
      <c r="CX33" s="67"/>
      <c r="CY33" s="83"/>
      <c r="CZ33" s="67"/>
      <c r="DA33" s="83"/>
      <c r="DB33" s="67"/>
      <c r="DC33" s="83"/>
      <c r="DD33" s="67"/>
      <c r="DE33" s="83"/>
      <c r="DF33" s="67"/>
      <c r="DG33" s="83"/>
      <c r="DH33" s="67"/>
      <c r="DI33" s="83"/>
      <c r="DJ33" s="67"/>
      <c r="DK33" s="83"/>
      <c r="DL33" s="67"/>
      <c r="DM33" s="83"/>
      <c r="DN33" s="67"/>
      <c r="DO33" s="83"/>
      <c r="DP33" s="67"/>
      <c r="DQ33" s="83"/>
      <c r="DR33" s="67"/>
      <c r="DS33" s="83"/>
      <c r="DT33" s="67"/>
      <c r="DU33" s="83"/>
      <c r="DV33" s="67"/>
      <c r="DW33" s="83"/>
      <c r="DX33" s="39"/>
    </row>
    <row r="34" spans="1:128" x14ac:dyDescent="0.2">
      <c r="A34" s="66">
        <v>22</v>
      </c>
      <c r="B34" s="66"/>
      <c r="C34" s="83"/>
      <c r="D34" s="67"/>
      <c r="E34" s="83"/>
      <c r="F34" s="67"/>
      <c r="G34" s="83"/>
      <c r="H34" s="67"/>
      <c r="I34" s="83"/>
      <c r="J34" s="67"/>
      <c r="K34" s="83"/>
      <c r="L34" s="67"/>
      <c r="M34" s="83"/>
      <c r="N34" s="67"/>
      <c r="O34" s="83"/>
      <c r="P34" s="67"/>
      <c r="Q34" s="83"/>
      <c r="R34" s="67"/>
      <c r="S34" s="83"/>
      <c r="T34" s="67"/>
      <c r="U34" s="174"/>
      <c r="V34" s="67"/>
      <c r="W34" s="83"/>
      <c r="X34" s="67"/>
      <c r="Y34" s="83"/>
      <c r="Z34" s="67"/>
      <c r="AA34" s="83"/>
      <c r="AB34" s="67"/>
      <c r="AC34" s="83"/>
      <c r="AD34" s="67"/>
      <c r="AE34" s="174"/>
      <c r="AF34" s="67"/>
      <c r="AG34" s="83"/>
      <c r="AH34" s="67"/>
      <c r="AI34" s="174"/>
      <c r="AJ34" s="67"/>
      <c r="AK34" s="83"/>
      <c r="AL34" s="67"/>
      <c r="AM34" s="83"/>
      <c r="AN34" s="67"/>
      <c r="AO34" s="83"/>
      <c r="AP34" s="67"/>
      <c r="AQ34" s="83"/>
      <c r="AR34" s="67"/>
      <c r="AS34" s="83"/>
      <c r="AT34" s="67"/>
      <c r="AU34" s="83"/>
      <c r="AV34" s="67"/>
      <c r="AW34" s="83"/>
      <c r="AX34" s="67"/>
      <c r="AY34" s="83"/>
      <c r="AZ34" s="67"/>
      <c r="BA34" s="83"/>
      <c r="BB34" s="67"/>
      <c r="BC34" s="83"/>
      <c r="BD34" s="67"/>
      <c r="BE34" s="83"/>
      <c r="BF34" s="67"/>
      <c r="BG34" s="83"/>
      <c r="BH34" s="67"/>
      <c r="BI34" s="83"/>
      <c r="BJ34" s="67"/>
      <c r="BK34" s="83"/>
      <c r="BL34" s="67"/>
      <c r="BM34" s="83"/>
      <c r="BN34" s="67"/>
      <c r="BO34" s="83"/>
      <c r="BP34" s="67"/>
      <c r="BQ34" s="83"/>
      <c r="BR34" s="67"/>
      <c r="BS34" s="83"/>
      <c r="BT34" s="67"/>
      <c r="BU34" s="83"/>
      <c r="BV34" s="67"/>
      <c r="BW34" s="83"/>
      <c r="BX34" s="67"/>
      <c r="BY34" s="83"/>
      <c r="BZ34" s="67"/>
      <c r="CA34" s="83"/>
      <c r="CB34" s="67"/>
      <c r="CC34" s="83"/>
      <c r="CD34" s="67"/>
      <c r="CE34" s="83"/>
      <c r="CF34" s="67"/>
      <c r="CG34" s="83"/>
      <c r="CH34" s="67"/>
      <c r="CI34" s="83"/>
      <c r="CJ34" s="67"/>
      <c r="CK34" s="83"/>
      <c r="CL34" s="67"/>
      <c r="CM34" s="83"/>
      <c r="CN34" s="67"/>
      <c r="CO34" s="83"/>
      <c r="CP34" s="67"/>
      <c r="CQ34" s="83"/>
      <c r="CR34" s="67"/>
      <c r="CS34" s="83"/>
      <c r="CT34" s="67"/>
      <c r="CU34" s="83"/>
      <c r="CV34" s="67"/>
      <c r="CW34" s="83"/>
      <c r="CX34" s="67"/>
      <c r="CY34" s="83"/>
      <c r="CZ34" s="67"/>
      <c r="DA34" s="83"/>
      <c r="DB34" s="67"/>
      <c r="DC34" s="83"/>
      <c r="DD34" s="67"/>
      <c r="DE34" s="83"/>
      <c r="DF34" s="67"/>
      <c r="DG34" s="83"/>
      <c r="DH34" s="67"/>
      <c r="DI34" s="83"/>
      <c r="DJ34" s="67"/>
      <c r="DK34" s="83"/>
      <c r="DL34" s="67"/>
      <c r="DM34" s="83"/>
      <c r="DN34" s="67"/>
      <c r="DO34" s="83"/>
      <c r="DP34" s="67"/>
      <c r="DQ34" s="83"/>
      <c r="DR34" s="67"/>
      <c r="DS34" s="83"/>
      <c r="DT34" s="67"/>
      <c r="DU34" s="83"/>
      <c r="DV34" s="67"/>
      <c r="DW34" s="83"/>
      <c r="DX34" s="39"/>
    </row>
    <row r="35" spans="1:128" x14ac:dyDescent="0.2">
      <c r="A35" s="66">
        <v>23</v>
      </c>
      <c r="B35" s="66"/>
      <c r="C35" s="83"/>
      <c r="D35" s="67"/>
      <c r="E35" s="83"/>
      <c r="F35" s="67"/>
      <c r="G35" s="83"/>
      <c r="H35" s="67"/>
      <c r="I35" s="83"/>
      <c r="J35" s="67"/>
      <c r="K35" s="83"/>
      <c r="L35" s="67"/>
      <c r="M35" s="83"/>
      <c r="N35" s="67"/>
      <c r="O35" s="83"/>
      <c r="P35" s="67"/>
      <c r="Q35" s="83"/>
      <c r="R35" s="67"/>
      <c r="S35" s="83">
        <v>1</v>
      </c>
      <c r="T35" s="67" t="s">
        <v>210</v>
      </c>
      <c r="U35" s="174">
        <v>2.5</v>
      </c>
      <c r="V35" s="67" t="s">
        <v>210</v>
      </c>
      <c r="W35" s="83">
        <v>5</v>
      </c>
      <c r="X35" s="67" t="s">
        <v>210</v>
      </c>
      <c r="Y35" s="83">
        <v>5</v>
      </c>
      <c r="Z35" s="67" t="s">
        <v>210</v>
      </c>
      <c r="AA35" s="83">
        <v>28</v>
      </c>
      <c r="AB35" s="67" t="s">
        <v>210</v>
      </c>
      <c r="AC35" s="83"/>
      <c r="AD35" s="67"/>
      <c r="AE35" s="174"/>
      <c r="AF35" s="67"/>
      <c r="AG35" s="83"/>
      <c r="AH35" s="67"/>
      <c r="AI35" s="174"/>
      <c r="AJ35" s="67"/>
      <c r="AK35" s="83"/>
      <c r="AL35" s="67"/>
      <c r="AM35" s="83"/>
      <c r="AN35" s="67"/>
      <c r="AO35" s="83"/>
      <c r="AP35" s="67"/>
      <c r="AQ35" s="83"/>
      <c r="AR35" s="67"/>
      <c r="AS35" s="83">
        <v>0</v>
      </c>
      <c r="AT35" s="67" t="s">
        <v>210</v>
      </c>
      <c r="AU35" s="83"/>
      <c r="AV35" s="67"/>
      <c r="AW35" s="83"/>
      <c r="AX35" s="67"/>
      <c r="AY35" s="83"/>
      <c r="AZ35" s="67"/>
      <c r="BA35" s="83"/>
      <c r="BB35" s="67"/>
      <c r="BC35" s="83"/>
      <c r="BD35" s="67"/>
      <c r="BE35" s="83"/>
      <c r="BF35" s="67"/>
      <c r="BG35" s="83"/>
      <c r="BH35" s="67"/>
      <c r="BI35" s="83"/>
      <c r="BJ35" s="67"/>
      <c r="BK35" s="83"/>
      <c r="BL35" s="67"/>
      <c r="BM35" s="83"/>
      <c r="BN35" s="67"/>
      <c r="BO35" s="83"/>
      <c r="BP35" s="67"/>
      <c r="BQ35" s="83"/>
      <c r="BR35" s="67"/>
      <c r="BS35" s="83"/>
      <c r="BT35" s="67"/>
      <c r="BU35" s="83"/>
      <c r="BV35" s="67"/>
      <c r="BW35" s="83"/>
      <c r="BX35" s="67"/>
      <c r="BY35" s="83"/>
      <c r="BZ35" s="67"/>
      <c r="CA35" s="83"/>
      <c r="CB35" s="67"/>
      <c r="CC35" s="83"/>
      <c r="CD35" s="67"/>
      <c r="CE35" s="83"/>
      <c r="CF35" s="67"/>
      <c r="CG35" s="83"/>
      <c r="CH35" s="67"/>
      <c r="CI35" s="83"/>
      <c r="CJ35" s="67"/>
      <c r="CK35" s="83"/>
      <c r="CL35" s="67"/>
      <c r="CM35" s="83"/>
      <c r="CN35" s="67"/>
      <c r="CO35" s="83"/>
      <c r="CP35" s="67"/>
      <c r="CQ35" s="83"/>
      <c r="CR35" s="67"/>
      <c r="CS35" s="83"/>
      <c r="CT35" s="67"/>
      <c r="CU35" s="83"/>
      <c r="CV35" s="67"/>
      <c r="CW35" s="83"/>
      <c r="CX35" s="67"/>
      <c r="CY35" s="83"/>
      <c r="CZ35" s="67"/>
      <c r="DA35" s="83"/>
      <c r="DB35" s="67"/>
      <c r="DC35" s="83"/>
      <c r="DD35" s="67"/>
      <c r="DE35" s="83"/>
      <c r="DF35" s="67"/>
      <c r="DG35" s="83"/>
      <c r="DH35" s="67"/>
      <c r="DI35" s="83"/>
      <c r="DJ35" s="67"/>
      <c r="DK35" s="83"/>
      <c r="DL35" s="67"/>
      <c r="DM35" s="83"/>
      <c r="DN35" s="67"/>
      <c r="DO35" s="83"/>
      <c r="DP35" s="67"/>
      <c r="DQ35" s="83"/>
      <c r="DR35" s="67"/>
      <c r="DS35" s="83"/>
      <c r="DT35" s="67"/>
      <c r="DU35" s="83"/>
      <c r="DV35" s="67"/>
      <c r="DW35" s="83"/>
      <c r="DX35" s="39"/>
    </row>
    <row r="36" spans="1:128" x14ac:dyDescent="0.2">
      <c r="A36" s="66">
        <v>24</v>
      </c>
      <c r="B36" s="66"/>
      <c r="C36" s="83"/>
      <c r="D36" s="67"/>
      <c r="E36" s="83"/>
      <c r="F36" s="67"/>
      <c r="G36" s="83"/>
      <c r="H36" s="67"/>
      <c r="I36" s="83"/>
      <c r="J36" s="67"/>
      <c r="K36" s="83"/>
      <c r="L36" s="67"/>
      <c r="M36" s="83"/>
      <c r="N36" s="67"/>
      <c r="O36" s="83"/>
      <c r="P36" s="67"/>
      <c r="Q36" s="83"/>
      <c r="R36" s="67"/>
      <c r="S36" s="83"/>
      <c r="T36" s="67"/>
      <c r="U36" s="174"/>
      <c r="V36" s="67"/>
      <c r="W36" s="83"/>
      <c r="X36" s="67"/>
      <c r="Y36" s="83"/>
      <c r="Z36" s="67"/>
      <c r="AA36" s="83"/>
      <c r="AB36" s="67"/>
      <c r="AC36" s="83"/>
      <c r="AD36" s="67"/>
      <c r="AE36" s="174"/>
      <c r="AF36" s="67"/>
      <c r="AG36" s="83"/>
      <c r="AH36" s="67"/>
      <c r="AI36" s="174"/>
      <c r="AJ36" s="67"/>
      <c r="AK36" s="83"/>
      <c r="AL36" s="67"/>
      <c r="AM36" s="83"/>
      <c r="AN36" s="67"/>
      <c r="AO36" s="83"/>
      <c r="AP36" s="67"/>
      <c r="AQ36" s="83"/>
      <c r="AR36" s="67"/>
      <c r="AS36" s="83"/>
      <c r="AT36" s="67"/>
      <c r="AU36" s="83"/>
      <c r="AV36" s="67"/>
      <c r="AW36" s="83"/>
      <c r="AX36" s="67"/>
      <c r="AY36" s="83"/>
      <c r="AZ36" s="67"/>
      <c r="BA36" s="83"/>
      <c r="BB36" s="67"/>
      <c r="BC36" s="83"/>
      <c r="BD36" s="67"/>
      <c r="BE36" s="83"/>
      <c r="BF36" s="67"/>
      <c r="BG36" s="83"/>
      <c r="BH36" s="67"/>
      <c r="BI36" s="83"/>
      <c r="BJ36" s="67"/>
      <c r="BK36" s="83"/>
      <c r="BL36" s="67"/>
      <c r="BM36" s="83"/>
      <c r="BN36" s="67"/>
      <c r="BO36" s="83"/>
      <c r="BP36" s="67"/>
      <c r="BQ36" s="83"/>
      <c r="BR36" s="67"/>
      <c r="BS36" s="83"/>
      <c r="BT36" s="67"/>
      <c r="BU36" s="83"/>
      <c r="BV36" s="67"/>
      <c r="BW36" s="83"/>
      <c r="BX36" s="67"/>
      <c r="BY36" s="83"/>
      <c r="BZ36" s="67"/>
      <c r="CA36" s="83"/>
      <c r="CB36" s="67"/>
      <c r="CC36" s="83"/>
      <c r="CD36" s="67"/>
      <c r="CE36" s="83"/>
      <c r="CF36" s="67"/>
      <c r="CG36" s="83"/>
      <c r="CH36" s="67"/>
      <c r="CI36" s="83"/>
      <c r="CJ36" s="67"/>
      <c r="CK36" s="83"/>
      <c r="CL36" s="67"/>
      <c r="CM36" s="83"/>
      <c r="CN36" s="67"/>
      <c r="CO36" s="83"/>
      <c r="CP36" s="67"/>
      <c r="CQ36" s="83"/>
      <c r="CR36" s="67"/>
      <c r="CS36" s="83"/>
      <c r="CT36" s="67"/>
      <c r="CU36" s="83"/>
      <c r="CV36" s="67"/>
      <c r="CW36" s="83"/>
      <c r="CX36" s="67"/>
      <c r="CY36" s="83"/>
      <c r="CZ36" s="67"/>
      <c r="DA36" s="83"/>
      <c r="DB36" s="67"/>
      <c r="DC36" s="83"/>
      <c r="DD36" s="67"/>
      <c r="DE36" s="83"/>
      <c r="DF36" s="67"/>
      <c r="DG36" s="83"/>
      <c r="DH36" s="67"/>
      <c r="DI36" s="83"/>
      <c r="DJ36" s="67"/>
      <c r="DK36" s="83"/>
      <c r="DL36" s="67"/>
      <c r="DM36" s="83"/>
      <c r="DN36" s="67"/>
      <c r="DO36" s="83"/>
      <c r="DP36" s="67"/>
      <c r="DQ36" s="83"/>
      <c r="DR36" s="67"/>
      <c r="DS36" s="83"/>
      <c r="DT36" s="67"/>
      <c r="DU36" s="83"/>
      <c r="DV36" s="67"/>
      <c r="DW36" s="83"/>
      <c r="DX36" s="39"/>
    </row>
    <row r="37" spans="1:128" x14ac:dyDescent="0.2">
      <c r="A37" s="66">
        <v>25</v>
      </c>
      <c r="B37" s="66"/>
      <c r="C37" s="83"/>
      <c r="D37" s="67"/>
      <c r="E37" s="83"/>
      <c r="F37" s="67"/>
      <c r="G37" s="83"/>
      <c r="H37" s="67"/>
      <c r="I37" s="83"/>
      <c r="J37" s="67"/>
      <c r="K37" s="83"/>
      <c r="L37" s="67"/>
      <c r="M37" s="83"/>
      <c r="N37" s="67"/>
      <c r="O37" s="83"/>
      <c r="P37" s="67"/>
      <c r="Q37" s="83"/>
      <c r="R37" s="67"/>
      <c r="S37" s="83"/>
      <c r="T37" s="67"/>
      <c r="U37" s="174"/>
      <c r="V37" s="67"/>
      <c r="W37" s="83"/>
      <c r="X37" s="67"/>
      <c r="Y37" s="83"/>
      <c r="Z37" s="67"/>
      <c r="AA37" s="83"/>
      <c r="AB37" s="67"/>
      <c r="AC37" s="83"/>
      <c r="AD37" s="67"/>
      <c r="AE37" s="174"/>
      <c r="AF37" s="67"/>
      <c r="AG37" s="83"/>
      <c r="AH37" s="67"/>
      <c r="AI37" s="174"/>
      <c r="AJ37" s="67"/>
      <c r="AK37" s="83"/>
      <c r="AL37" s="67"/>
      <c r="AM37" s="83"/>
      <c r="AN37" s="67"/>
      <c r="AO37" s="83"/>
      <c r="AP37" s="67"/>
      <c r="AQ37" s="83"/>
      <c r="AR37" s="67"/>
      <c r="AS37" s="83"/>
      <c r="AT37" s="67"/>
      <c r="AU37" s="83"/>
      <c r="AV37" s="67"/>
      <c r="AW37" s="83"/>
      <c r="AX37" s="67"/>
      <c r="AY37" s="83"/>
      <c r="AZ37" s="67"/>
      <c r="BA37" s="83"/>
      <c r="BB37" s="67"/>
      <c r="BC37" s="83"/>
      <c r="BD37" s="67"/>
      <c r="BE37" s="83"/>
      <c r="BF37" s="67"/>
      <c r="BG37" s="83"/>
      <c r="BH37" s="67"/>
      <c r="BI37" s="83"/>
      <c r="BJ37" s="67"/>
      <c r="BK37" s="83"/>
      <c r="BL37" s="67"/>
      <c r="BM37" s="83"/>
      <c r="BN37" s="67"/>
      <c r="BO37" s="83"/>
      <c r="BP37" s="67"/>
      <c r="BQ37" s="83"/>
      <c r="BR37" s="67"/>
      <c r="BS37" s="83"/>
      <c r="BT37" s="67"/>
      <c r="BU37" s="83"/>
      <c r="BV37" s="67"/>
      <c r="BW37" s="83"/>
      <c r="BX37" s="67"/>
      <c r="BY37" s="83"/>
      <c r="BZ37" s="67"/>
      <c r="CA37" s="83"/>
      <c r="CB37" s="67"/>
      <c r="CC37" s="83"/>
      <c r="CD37" s="67"/>
      <c r="CE37" s="83"/>
      <c r="CF37" s="67"/>
      <c r="CG37" s="83"/>
      <c r="CH37" s="67"/>
      <c r="CI37" s="83"/>
      <c r="CJ37" s="67"/>
      <c r="CK37" s="83"/>
      <c r="CL37" s="67"/>
      <c r="CM37" s="83"/>
      <c r="CN37" s="67"/>
      <c r="CO37" s="83"/>
      <c r="CP37" s="67"/>
      <c r="CQ37" s="83"/>
      <c r="CR37" s="67"/>
      <c r="CS37" s="83"/>
      <c r="CT37" s="67"/>
      <c r="CU37" s="83"/>
      <c r="CV37" s="67"/>
      <c r="CW37" s="83"/>
      <c r="CX37" s="67"/>
      <c r="CY37" s="83"/>
      <c r="CZ37" s="67"/>
      <c r="DA37" s="83"/>
      <c r="DB37" s="67"/>
      <c r="DC37" s="83"/>
      <c r="DD37" s="67"/>
      <c r="DE37" s="83"/>
      <c r="DF37" s="67"/>
      <c r="DG37" s="83"/>
      <c r="DH37" s="67"/>
      <c r="DI37" s="83"/>
      <c r="DJ37" s="67"/>
      <c r="DK37" s="83"/>
      <c r="DL37" s="67"/>
      <c r="DM37" s="83"/>
      <c r="DN37" s="67"/>
      <c r="DO37" s="83"/>
      <c r="DP37" s="67"/>
      <c r="DQ37" s="83"/>
      <c r="DR37" s="67"/>
      <c r="DS37" s="83"/>
      <c r="DT37" s="67"/>
      <c r="DU37" s="83"/>
      <c r="DV37" s="67"/>
      <c r="DW37" s="83"/>
      <c r="DX37" s="39"/>
    </row>
    <row r="38" spans="1:128" x14ac:dyDescent="0.2">
      <c r="A38" s="66">
        <v>26</v>
      </c>
      <c r="B38" s="66"/>
      <c r="C38" s="83"/>
      <c r="D38" s="67"/>
      <c r="E38" s="83"/>
      <c r="F38" s="67"/>
      <c r="G38" s="83"/>
      <c r="H38" s="67"/>
      <c r="I38" s="83"/>
      <c r="J38" s="67"/>
      <c r="K38" s="83">
        <v>7.04</v>
      </c>
      <c r="L38" s="67" t="s">
        <v>195</v>
      </c>
      <c r="M38" s="83"/>
      <c r="N38" s="67"/>
      <c r="O38" s="83"/>
      <c r="P38" s="67"/>
      <c r="Q38" s="83"/>
      <c r="R38" s="67"/>
      <c r="S38" s="83">
        <v>3.09</v>
      </c>
      <c r="T38" s="67" t="s">
        <v>195</v>
      </c>
      <c r="U38" s="174">
        <v>3.2</v>
      </c>
      <c r="V38" s="67" t="s">
        <v>195</v>
      </c>
      <c r="W38" s="83"/>
      <c r="X38" s="67"/>
      <c r="Y38" s="83"/>
      <c r="Z38" s="67"/>
      <c r="AA38" s="83"/>
      <c r="AB38" s="67"/>
      <c r="AC38" s="83"/>
      <c r="AD38" s="67"/>
      <c r="AE38" s="174"/>
      <c r="AF38" s="67"/>
      <c r="AG38" s="83"/>
      <c r="AH38" s="67"/>
      <c r="AI38" s="174">
        <v>4.1500000000000004</v>
      </c>
      <c r="AJ38" s="67" t="s">
        <v>195</v>
      </c>
      <c r="AK38" s="83"/>
      <c r="AL38" s="67"/>
      <c r="AM38" s="83"/>
      <c r="AN38" s="67"/>
      <c r="AO38" s="83">
        <v>4.5</v>
      </c>
      <c r="AP38" s="67" t="s">
        <v>195</v>
      </c>
      <c r="AQ38" s="83">
        <v>2.0499999999999998</v>
      </c>
      <c r="AR38" s="67" t="s">
        <v>195</v>
      </c>
      <c r="AS38" s="83"/>
      <c r="AT38" s="67"/>
      <c r="AU38" s="83"/>
      <c r="AV38" s="67"/>
      <c r="AW38" s="83"/>
      <c r="AX38" s="67"/>
      <c r="AY38" s="83"/>
      <c r="AZ38" s="67"/>
      <c r="BA38" s="83"/>
      <c r="BB38" s="67"/>
      <c r="BC38" s="83"/>
      <c r="BD38" s="67"/>
      <c r="BE38" s="83"/>
      <c r="BF38" s="67"/>
      <c r="BG38" s="83"/>
      <c r="BH38" s="67"/>
      <c r="BI38" s="83"/>
      <c r="BJ38" s="67"/>
      <c r="BK38" s="83"/>
      <c r="BL38" s="67"/>
      <c r="BM38" s="83">
        <v>1.2</v>
      </c>
      <c r="BN38" s="67" t="s">
        <v>195</v>
      </c>
      <c r="BO38" s="83"/>
      <c r="BP38" s="67"/>
      <c r="BQ38" s="83"/>
      <c r="BR38" s="67"/>
      <c r="BS38" s="83"/>
      <c r="BT38" s="67"/>
      <c r="BU38" s="83"/>
      <c r="BV38" s="67"/>
      <c r="BW38" s="83"/>
      <c r="BX38" s="67"/>
      <c r="BY38" s="83"/>
      <c r="BZ38" s="67"/>
      <c r="CA38" s="83"/>
      <c r="CB38" s="67"/>
      <c r="CC38" s="83"/>
      <c r="CD38" s="67"/>
      <c r="CE38" s="83"/>
      <c r="CF38" s="67"/>
      <c r="CG38" s="83"/>
      <c r="CH38" s="67"/>
      <c r="CI38" s="83"/>
      <c r="CJ38" s="67"/>
      <c r="CK38" s="83"/>
      <c r="CL38" s="67"/>
      <c r="CM38" s="83"/>
      <c r="CN38" s="67"/>
      <c r="CO38" s="83"/>
      <c r="CP38" s="67"/>
      <c r="CQ38" s="83"/>
      <c r="CR38" s="67"/>
      <c r="CS38" s="83"/>
      <c r="CT38" s="67"/>
      <c r="CU38" s="83"/>
      <c r="CV38" s="67"/>
      <c r="CW38" s="83"/>
      <c r="CX38" s="67"/>
      <c r="CY38" s="83"/>
      <c r="CZ38" s="67"/>
      <c r="DA38" s="83"/>
      <c r="DB38" s="67"/>
      <c r="DC38" s="83"/>
      <c r="DD38" s="67"/>
      <c r="DE38" s="83"/>
      <c r="DF38" s="67"/>
      <c r="DG38" s="83"/>
      <c r="DH38" s="67"/>
      <c r="DI38" s="83"/>
      <c r="DJ38" s="67"/>
      <c r="DK38" s="83"/>
      <c r="DL38" s="67"/>
      <c r="DM38" s="83"/>
      <c r="DN38" s="67"/>
      <c r="DO38" s="83"/>
      <c r="DP38" s="67"/>
      <c r="DQ38" s="83"/>
      <c r="DR38" s="67"/>
      <c r="DS38" s="83"/>
      <c r="DT38" s="67"/>
      <c r="DU38" s="83"/>
      <c r="DV38" s="67"/>
      <c r="DW38" s="83"/>
      <c r="DX38" s="39"/>
    </row>
    <row r="39" spans="1:128" x14ac:dyDescent="0.2">
      <c r="A39" s="66">
        <v>27</v>
      </c>
      <c r="B39" s="66"/>
      <c r="C39" s="83"/>
      <c r="D39" s="67"/>
      <c r="E39" s="83"/>
      <c r="F39" s="67"/>
      <c r="G39" s="83"/>
      <c r="H39" s="67"/>
      <c r="I39" s="83"/>
      <c r="J39" s="67"/>
      <c r="K39" s="83"/>
      <c r="L39" s="67"/>
      <c r="M39" s="83"/>
      <c r="N39" s="67"/>
      <c r="O39" s="83"/>
      <c r="P39" s="67"/>
      <c r="Q39" s="83"/>
      <c r="R39" s="67"/>
      <c r="S39" s="83"/>
      <c r="T39" s="67"/>
      <c r="U39" s="174"/>
      <c r="V39" s="67"/>
      <c r="W39" s="83"/>
      <c r="X39" s="67"/>
      <c r="Y39" s="83"/>
      <c r="Z39" s="67"/>
      <c r="AA39" s="83"/>
      <c r="AB39" s="67"/>
      <c r="AC39" s="83"/>
      <c r="AD39" s="67"/>
      <c r="AE39" s="174"/>
      <c r="AF39" s="67"/>
      <c r="AG39" s="83"/>
      <c r="AH39" s="67"/>
      <c r="AI39" s="174"/>
      <c r="AJ39" s="67"/>
      <c r="AK39" s="83"/>
      <c r="AL39" s="67"/>
      <c r="AM39" s="83"/>
      <c r="AN39" s="67"/>
      <c r="AO39" s="83"/>
      <c r="AP39" s="67"/>
      <c r="AQ39" s="83"/>
      <c r="AR39" s="67"/>
      <c r="AS39" s="83"/>
      <c r="AT39" s="67"/>
      <c r="AU39" s="83"/>
      <c r="AV39" s="67"/>
      <c r="AW39" s="83"/>
      <c r="AX39" s="67"/>
      <c r="AY39" s="83"/>
      <c r="AZ39" s="67"/>
      <c r="BA39" s="83"/>
      <c r="BB39" s="67"/>
      <c r="BC39" s="83"/>
      <c r="BD39" s="67"/>
      <c r="BE39" s="83"/>
      <c r="BF39" s="67"/>
      <c r="BG39" s="83"/>
      <c r="BH39" s="67"/>
      <c r="BI39" s="83"/>
      <c r="BJ39" s="67"/>
      <c r="BK39" s="83"/>
      <c r="BL39" s="67"/>
      <c r="BM39" s="83"/>
      <c r="BN39" s="67"/>
      <c r="BO39" s="83"/>
      <c r="BP39" s="67"/>
      <c r="BQ39" s="83"/>
      <c r="BR39" s="67"/>
      <c r="BS39" s="83"/>
      <c r="BT39" s="67"/>
      <c r="BU39" s="83"/>
      <c r="BV39" s="67"/>
      <c r="BW39" s="83"/>
      <c r="BX39" s="67"/>
      <c r="BY39" s="83"/>
      <c r="BZ39" s="67"/>
      <c r="CA39" s="83"/>
      <c r="CB39" s="67"/>
      <c r="CC39" s="83"/>
      <c r="CD39" s="67"/>
      <c r="CE39" s="83"/>
      <c r="CF39" s="67"/>
      <c r="CG39" s="83"/>
      <c r="CH39" s="67"/>
      <c r="CI39" s="83"/>
      <c r="CJ39" s="67"/>
      <c r="CK39" s="83"/>
      <c r="CL39" s="67"/>
      <c r="CM39" s="83"/>
      <c r="CN39" s="67"/>
      <c r="CO39" s="83"/>
      <c r="CP39" s="67"/>
      <c r="CQ39" s="83"/>
      <c r="CR39" s="67"/>
      <c r="CS39" s="83"/>
      <c r="CT39" s="67"/>
      <c r="CU39" s="83"/>
      <c r="CV39" s="67"/>
      <c r="CW39" s="83"/>
      <c r="CX39" s="67"/>
      <c r="CY39" s="83"/>
      <c r="CZ39" s="67"/>
      <c r="DA39" s="83"/>
      <c r="DB39" s="67"/>
      <c r="DC39" s="83"/>
      <c r="DD39" s="67"/>
      <c r="DE39" s="83"/>
      <c r="DF39" s="67"/>
      <c r="DG39" s="83"/>
      <c r="DH39" s="67"/>
      <c r="DI39" s="83"/>
      <c r="DJ39" s="67"/>
      <c r="DK39" s="83"/>
      <c r="DL39" s="67"/>
      <c r="DM39" s="83"/>
      <c r="DN39" s="67"/>
      <c r="DO39" s="83"/>
      <c r="DP39" s="67"/>
      <c r="DQ39" s="83"/>
      <c r="DR39" s="67"/>
      <c r="DS39" s="83"/>
      <c r="DT39" s="67"/>
      <c r="DU39" s="83"/>
      <c r="DV39" s="67"/>
      <c r="DW39" s="83"/>
      <c r="DX39" s="39"/>
    </row>
    <row r="40" spans="1:128" x14ac:dyDescent="0.2">
      <c r="A40" s="66">
        <v>28</v>
      </c>
      <c r="B40" s="66"/>
      <c r="C40" s="83"/>
      <c r="D40" s="67"/>
      <c r="E40" s="83"/>
      <c r="F40" s="67"/>
      <c r="G40" s="83"/>
      <c r="H40" s="67"/>
      <c r="I40" s="83"/>
      <c r="J40" s="67"/>
      <c r="K40" s="83"/>
      <c r="L40" s="67"/>
      <c r="M40" s="83"/>
      <c r="N40" s="67"/>
      <c r="O40" s="83"/>
      <c r="P40" s="67"/>
      <c r="Q40" s="83"/>
      <c r="R40" s="67"/>
      <c r="S40" s="83">
        <v>1.75</v>
      </c>
      <c r="T40" s="67" t="s">
        <v>210</v>
      </c>
      <c r="U40" s="174">
        <v>2.5</v>
      </c>
      <c r="V40" s="67" t="s">
        <v>210</v>
      </c>
      <c r="W40" s="83">
        <v>6</v>
      </c>
      <c r="X40" s="67" t="s">
        <v>210</v>
      </c>
      <c r="Y40" s="83"/>
      <c r="Z40" s="67"/>
      <c r="AA40" s="83">
        <v>28</v>
      </c>
      <c r="AB40" s="67" t="s">
        <v>210</v>
      </c>
      <c r="AC40" s="83"/>
      <c r="AD40" s="67"/>
      <c r="AE40" s="174">
        <v>7.9</v>
      </c>
      <c r="AF40" s="67" t="s">
        <v>210</v>
      </c>
      <c r="AG40" s="83"/>
      <c r="AH40" s="67"/>
      <c r="AI40" s="174">
        <v>2.2000000000000002</v>
      </c>
      <c r="AJ40" s="67" t="s">
        <v>210</v>
      </c>
      <c r="AK40" s="83">
        <v>2.25</v>
      </c>
      <c r="AL40" s="67" t="s">
        <v>210</v>
      </c>
      <c r="AM40" s="83">
        <v>0.11</v>
      </c>
      <c r="AN40" s="67" t="s">
        <v>210</v>
      </c>
      <c r="AO40" s="83">
        <v>5.54</v>
      </c>
      <c r="AP40" s="67" t="s">
        <v>210</v>
      </c>
      <c r="AQ40" s="83"/>
      <c r="AR40" s="67"/>
      <c r="AS40" s="83">
        <v>0</v>
      </c>
      <c r="AT40" s="67" t="s">
        <v>210</v>
      </c>
      <c r="AU40" s="83"/>
      <c r="AV40" s="67"/>
      <c r="AW40" s="83"/>
      <c r="AX40" s="67"/>
      <c r="AY40" s="83"/>
      <c r="AZ40" s="67"/>
      <c r="BA40" s="83"/>
      <c r="BB40" s="67"/>
      <c r="BC40" s="83"/>
      <c r="BD40" s="67"/>
      <c r="BE40" s="83"/>
      <c r="BF40" s="67"/>
      <c r="BG40" s="83"/>
      <c r="BH40" s="67"/>
      <c r="BI40" s="83"/>
      <c r="BJ40" s="67"/>
      <c r="BK40" s="83"/>
      <c r="BL40" s="67"/>
      <c r="BM40" s="83"/>
      <c r="BN40" s="67"/>
      <c r="BO40" s="83"/>
      <c r="BP40" s="67"/>
      <c r="BQ40" s="83">
        <v>211</v>
      </c>
      <c r="BR40" s="67" t="s">
        <v>210</v>
      </c>
      <c r="BS40" s="83">
        <v>139</v>
      </c>
      <c r="BT40" s="67" t="s">
        <v>210</v>
      </c>
      <c r="BU40" s="83"/>
      <c r="BV40" s="67"/>
      <c r="BW40" s="83"/>
      <c r="BX40" s="67"/>
      <c r="BY40" s="83"/>
      <c r="BZ40" s="67"/>
      <c r="CA40" s="83"/>
      <c r="CB40" s="67"/>
      <c r="CC40" s="83"/>
      <c r="CD40" s="67"/>
      <c r="CE40" s="83"/>
      <c r="CF40" s="67"/>
      <c r="CG40" s="83"/>
      <c r="CH40" s="67"/>
      <c r="CI40" s="83"/>
      <c r="CJ40" s="67"/>
      <c r="CK40" s="83"/>
      <c r="CL40" s="67"/>
      <c r="CM40" s="83"/>
      <c r="CN40" s="67"/>
      <c r="CO40" s="83"/>
      <c r="CP40" s="67"/>
      <c r="CQ40" s="83"/>
      <c r="CR40" s="67"/>
      <c r="CS40" s="83"/>
      <c r="CT40" s="67"/>
      <c r="CU40" s="83"/>
      <c r="CV40" s="67"/>
      <c r="CW40" s="83"/>
      <c r="CX40" s="67"/>
      <c r="CY40" s="83"/>
      <c r="CZ40" s="67"/>
      <c r="DA40" s="83"/>
      <c r="DB40" s="67"/>
      <c r="DC40" s="83"/>
      <c r="DD40" s="67"/>
      <c r="DE40" s="83"/>
      <c r="DF40" s="67"/>
      <c r="DG40" s="83"/>
      <c r="DH40" s="67"/>
      <c r="DI40" s="83"/>
      <c r="DJ40" s="67"/>
      <c r="DK40" s="83"/>
      <c r="DL40" s="67"/>
      <c r="DM40" s="83"/>
      <c r="DN40" s="67"/>
      <c r="DO40" s="83"/>
      <c r="DP40" s="67"/>
      <c r="DQ40" s="83"/>
      <c r="DR40" s="67"/>
      <c r="DS40" s="83"/>
      <c r="DT40" s="67"/>
      <c r="DU40" s="83"/>
      <c r="DV40" s="67"/>
      <c r="DW40" s="83"/>
      <c r="DX40" s="39"/>
    </row>
    <row r="41" spans="1:128" x14ac:dyDescent="0.2">
      <c r="A41" s="66">
        <v>29</v>
      </c>
      <c r="B41" s="66"/>
      <c r="C41" s="83"/>
      <c r="D41" s="67"/>
      <c r="E41" s="83"/>
      <c r="F41" s="67"/>
      <c r="G41" s="83"/>
      <c r="H41" s="67"/>
      <c r="I41" s="83"/>
      <c r="J41" s="67"/>
      <c r="K41" s="83"/>
      <c r="L41" s="67"/>
      <c r="M41" s="83"/>
      <c r="N41" s="67"/>
      <c r="O41" s="83"/>
      <c r="P41" s="67"/>
      <c r="Q41" s="83"/>
      <c r="R41" s="67"/>
      <c r="S41" s="83"/>
      <c r="T41" s="67"/>
      <c r="U41" s="174"/>
      <c r="V41" s="67"/>
      <c r="W41" s="83"/>
      <c r="X41" s="67"/>
      <c r="Y41" s="83"/>
      <c r="Z41" s="67"/>
      <c r="AA41" s="83"/>
      <c r="AB41" s="67"/>
      <c r="AC41" s="83"/>
      <c r="AD41" s="67"/>
      <c r="AE41" s="174"/>
      <c r="AF41" s="67"/>
      <c r="AG41" s="83"/>
      <c r="AH41" s="67"/>
      <c r="AI41" s="174"/>
      <c r="AJ41" s="67"/>
      <c r="AK41" s="83"/>
      <c r="AL41" s="67"/>
      <c r="AM41" s="83"/>
      <c r="AN41" s="67"/>
      <c r="AO41" s="83"/>
      <c r="AP41" s="67"/>
      <c r="AQ41" s="83"/>
      <c r="AR41" s="67"/>
      <c r="AS41" s="83"/>
      <c r="AT41" s="67"/>
      <c r="AU41" s="83"/>
      <c r="AV41" s="67"/>
      <c r="AW41" s="83"/>
      <c r="AX41" s="67"/>
      <c r="AY41" s="83"/>
      <c r="AZ41" s="67"/>
      <c r="BA41" s="83"/>
      <c r="BB41" s="67"/>
      <c r="BC41" s="83"/>
      <c r="BD41" s="67"/>
      <c r="BE41" s="83"/>
      <c r="BF41" s="67"/>
      <c r="BG41" s="83"/>
      <c r="BH41" s="67"/>
      <c r="BI41" s="83"/>
      <c r="BJ41" s="67"/>
      <c r="BK41" s="83"/>
      <c r="BL41" s="67"/>
      <c r="BM41" s="83"/>
      <c r="BN41" s="67"/>
      <c r="BO41" s="83"/>
      <c r="BP41" s="67"/>
      <c r="BQ41" s="83"/>
      <c r="BR41" s="67"/>
      <c r="BS41" s="83"/>
      <c r="BT41" s="67"/>
      <c r="BU41" s="83"/>
      <c r="BV41" s="67"/>
      <c r="BW41" s="83"/>
      <c r="BX41" s="67"/>
      <c r="BY41" s="83"/>
      <c r="BZ41" s="67"/>
      <c r="CA41" s="83"/>
      <c r="CB41" s="67"/>
      <c r="CC41" s="83"/>
      <c r="CD41" s="67"/>
      <c r="CE41" s="83"/>
      <c r="CF41" s="67"/>
      <c r="CG41" s="83"/>
      <c r="CH41" s="67"/>
      <c r="CI41" s="83"/>
      <c r="CJ41" s="67"/>
      <c r="CK41" s="83"/>
      <c r="CL41" s="67"/>
      <c r="CM41" s="83"/>
      <c r="CN41" s="67"/>
      <c r="CO41" s="83"/>
      <c r="CP41" s="67"/>
      <c r="CQ41" s="83"/>
      <c r="CR41" s="67"/>
      <c r="CS41" s="83"/>
      <c r="CT41" s="67"/>
      <c r="CU41" s="83"/>
      <c r="CV41" s="67"/>
      <c r="CW41" s="83"/>
      <c r="CX41" s="67"/>
      <c r="CY41" s="83"/>
      <c r="CZ41" s="67"/>
      <c r="DA41" s="83"/>
      <c r="DB41" s="67"/>
      <c r="DC41" s="83"/>
      <c r="DD41" s="67"/>
      <c r="DE41" s="83"/>
      <c r="DF41" s="67"/>
      <c r="DG41" s="83"/>
      <c r="DH41" s="67"/>
      <c r="DI41" s="83"/>
      <c r="DJ41" s="67"/>
      <c r="DK41" s="83"/>
      <c r="DL41" s="67"/>
      <c r="DM41" s="83"/>
      <c r="DN41" s="67"/>
      <c r="DO41" s="83"/>
      <c r="DP41" s="67"/>
      <c r="DQ41" s="83"/>
      <c r="DR41" s="67"/>
      <c r="DS41" s="83"/>
      <c r="DT41" s="67"/>
      <c r="DU41" s="83"/>
      <c r="DV41" s="67"/>
      <c r="DW41" s="83"/>
      <c r="DX41" s="39"/>
    </row>
    <row r="42" spans="1:128" x14ac:dyDescent="0.2">
      <c r="A42" s="66">
        <v>30</v>
      </c>
      <c r="B42" s="66"/>
      <c r="C42" s="83"/>
      <c r="D42" s="67"/>
      <c r="E42" s="83"/>
      <c r="F42" s="67"/>
      <c r="G42" s="83"/>
      <c r="H42" s="67"/>
      <c r="I42" s="83"/>
      <c r="J42" s="67"/>
      <c r="K42" s="83">
        <v>7.95</v>
      </c>
      <c r="L42" s="67" t="s">
        <v>210</v>
      </c>
      <c r="M42" s="83"/>
      <c r="N42" s="67"/>
      <c r="O42" s="83"/>
      <c r="P42" s="67"/>
      <c r="Q42" s="83"/>
      <c r="R42" s="67"/>
      <c r="S42" s="83">
        <v>0.98</v>
      </c>
      <c r="T42" s="67" t="s">
        <v>210</v>
      </c>
      <c r="U42" s="174">
        <v>2.5</v>
      </c>
      <c r="V42" s="67" t="s">
        <v>210</v>
      </c>
      <c r="W42" s="83">
        <v>5</v>
      </c>
      <c r="X42" s="67" t="s">
        <v>210</v>
      </c>
      <c r="Y42" s="83">
        <v>5</v>
      </c>
      <c r="Z42" s="67" t="s">
        <v>210</v>
      </c>
      <c r="AA42" s="83">
        <v>15</v>
      </c>
      <c r="AB42" s="67" t="s">
        <v>210</v>
      </c>
      <c r="AC42" s="83"/>
      <c r="AD42" s="67"/>
      <c r="AE42" s="174"/>
      <c r="AF42" s="67"/>
      <c r="AG42" s="83"/>
      <c r="AH42" s="67"/>
      <c r="AI42" s="174"/>
      <c r="AJ42" s="67"/>
      <c r="AK42" s="83"/>
      <c r="AL42" s="67"/>
      <c r="AM42" s="83"/>
      <c r="AN42" s="67"/>
      <c r="AO42" s="83"/>
      <c r="AP42" s="67"/>
      <c r="AQ42" s="83">
        <v>6.9</v>
      </c>
      <c r="AR42" s="67" t="s">
        <v>210</v>
      </c>
      <c r="AS42" s="83">
        <v>1</v>
      </c>
      <c r="AT42" s="67" t="s">
        <v>210</v>
      </c>
      <c r="AU42" s="83"/>
      <c r="AV42" s="67"/>
      <c r="AW42" s="83"/>
      <c r="AX42" s="67"/>
      <c r="AY42" s="83"/>
      <c r="AZ42" s="67"/>
      <c r="BA42" s="83"/>
      <c r="BB42" s="67"/>
      <c r="BC42" s="83"/>
      <c r="BD42" s="67"/>
      <c r="BE42" s="83"/>
      <c r="BF42" s="67"/>
      <c r="BG42" s="83"/>
      <c r="BH42" s="67"/>
      <c r="BI42" s="83"/>
      <c r="BJ42" s="67"/>
      <c r="BK42" s="83"/>
      <c r="BL42" s="67"/>
      <c r="BM42" s="83">
        <v>1.34</v>
      </c>
      <c r="BN42" s="67" t="s">
        <v>210</v>
      </c>
      <c r="BO42" s="83"/>
      <c r="BP42" s="67"/>
      <c r="BQ42" s="83"/>
      <c r="BR42" s="67"/>
      <c r="BS42" s="83"/>
      <c r="BT42" s="67"/>
      <c r="BU42" s="83"/>
      <c r="BV42" s="67"/>
      <c r="BW42" s="83"/>
      <c r="BX42" s="67"/>
      <c r="BY42" s="83"/>
      <c r="BZ42" s="67"/>
      <c r="CA42" s="83"/>
      <c r="CB42" s="67"/>
      <c r="CC42" s="83"/>
      <c r="CD42" s="67"/>
      <c r="CE42" s="83"/>
      <c r="CF42" s="67"/>
      <c r="CG42" s="83"/>
      <c r="CH42" s="67"/>
      <c r="CI42" s="83"/>
      <c r="CJ42" s="67"/>
      <c r="CK42" s="83"/>
      <c r="CL42" s="67"/>
      <c r="CM42" s="83"/>
      <c r="CN42" s="67"/>
      <c r="CO42" s="83"/>
      <c r="CP42" s="67"/>
      <c r="CQ42" s="83"/>
      <c r="CR42" s="67"/>
      <c r="CS42" s="83"/>
      <c r="CT42" s="67"/>
      <c r="CU42" s="83"/>
      <c r="CV42" s="67"/>
      <c r="CW42" s="83"/>
      <c r="CX42" s="67"/>
      <c r="CY42" s="83"/>
      <c r="CZ42" s="67"/>
      <c r="DA42" s="83"/>
      <c r="DB42" s="67"/>
      <c r="DC42" s="83"/>
      <c r="DD42" s="67"/>
      <c r="DE42" s="83"/>
      <c r="DF42" s="67"/>
      <c r="DG42" s="83"/>
      <c r="DH42" s="67"/>
      <c r="DI42" s="83"/>
      <c r="DJ42" s="67"/>
      <c r="DK42" s="83"/>
      <c r="DL42" s="67"/>
      <c r="DM42" s="83"/>
      <c r="DN42" s="67"/>
      <c r="DO42" s="83"/>
      <c r="DP42" s="67"/>
      <c r="DQ42" s="83"/>
      <c r="DR42" s="67"/>
      <c r="DS42" s="83"/>
      <c r="DT42" s="67"/>
      <c r="DU42" s="83"/>
      <c r="DV42" s="67"/>
      <c r="DW42" s="83"/>
      <c r="DX42" s="39"/>
    </row>
    <row r="43" spans="1:128" x14ac:dyDescent="0.2">
      <c r="A43" s="66">
        <v>31</v>
      </c>
      <c r="B43" s="66"/>
      <c r="C43" s="83"/>
      <c r="D43" s="67"/>
      <c r="E43" s="83"/>
      <c r="F43" s="67"/>
      <c r="G43" s="83"/>
      <c r="H43" s="67"/>
      <c r="I43" s="83"/>
      <c r="J43" s="67"/>
      <c r="K43" s="83"/>
      <c r="L43" s="67"/>
      <c r="M43" s="83"/>
      <c r="N43" s="67"/>
      <c r="O43" s="83"/>
      <c r="P43" s="67"/>
      <c r="Q43" s="83"/>
      <c r="R43" s="67"/>
      <c r="S43" s="83"/>
      <c r="T43" s="67"/>
      <c r="U43" s="83"/>
      <c r="V43" s="67"/>
      <c r="W43" s="83"/>
      <c r="X43" s="67"/>
      <c r="Y43" s="83"/>
      <c r="Z43" s="67"/>
      <c r="AA43" s="83"/>
      <c r="AB43" s="67"/>
      <c r="AC43" s="83"/>
      <c r="AD43" s="67"/>
      <c r="AE43" s="83"/>
      <c r="AF43" s="67"/>
      <c r="AG43" s="83"/>
      <c r="AH43" s="67"/>
      <c r="AI43" s="83"/>
      <c r="AJ43" s="67"/>
      <c r="AK43" s="83"/>
      <c r="AL43" s="67"/>
      <c r="AM43" s="83"/>
      <c r="AN43" s="67"/>
      <c r="AO43" s="83"/>
      <c r="AP43" s="67"/>
      <c r="AQ43" s="83"/>
      <c r="AR43" s="67"/>
      <c r="AS43" s="83"/>
      <c r="AT43" s="67"/>
      <c r="AU43" s="83"/>
      <c r="AV43" s="67"/>
      <c r="AW43" s="83"/>
      <c r="AX43" s="67"/>
      <c r="AY43" s="83"/>
      <c r="AZ43" s="67"/>
      <c r="BA43" s="83"/>
      <c r="BB43" s="67"/>
      <c r="BC43" s="83"/>
      <c r="BD43" s="67"/>
      <c r="BE43" s="83"/>
      <c r="BF43" s="67"/>
      <c r="BG43" s="83"/>
      <c r="BH43" s="67"/>
      <c r="BI43" s="83"/>
      <c r="BJ43" s="67"/>
      <c r="BK43" s="83"/>
      <c r="BL43" s="67"/>
      <c r="BM43" s="83"/>
      <c r="BN43" s="67"/>
      <c r="BO43" s="83"/>
      <c r="BP43" s="67"/>
      <c r="BQ43" s="83"/>
      <c r="BR43" s="67"/>
      <c r="BS43" s="83"/>
      <c r="BT43" s="67"/>
      <c r="BU43" s="83"/>
      <c r="BV43" s="67"/>
      <c r="BW43" s="83"/>
      <c r="BX43" s="67"/>
      <c r="BY43" s="83"/>
      <c r="BZ43" s="67"/>
      <c r="CA43" s="83"/>
      <c r="CB43" s="67"/>
      <c r="CC43" s="83"/>
      <c r="CD43" s="67"/>
      <c r="CE43" s="83"/>
      <c r="CF43" s="67"/>
      <c r="CG43" s="83"/>
      <c r="CH43" s="67"/>
      <c r="CI43" s="83"/>
      <c r="CJ43" s="67"/>
      <c r="CK43" s="83"/>
      <c r="CL43" s="67"/>
      <c r="CM43" s="83"/>
      <c r="CN43" s="67"/>
      <c r="CO43" s="83"/>
      <c r="CP43" s="67"/>
      <c r="CQ43" s="83"/>
      <c r="CR43" s="67"/>
      <c r="CS43" s="83"/>
      <c r="CT43" s="67"/>
      <c r="CU43" s="83"/>
      <c r="CV43" s="67"/>
      <c r="CW43" s="83"/>
      <c r="CX43" s="67"/>
      <c r="CY43" s="83"/>
      <c r="CZ43" s="67"/>
      <c r="DA43" s="83"/>
      <c r="DB43" s="67"/>
      <c r="DC43" s="83"/>
      <c r="DD43" s="67"/>
      <c r="DE43" s="83"/>
      <c r="DF43" s="67"/>
      <c r="DG43" s="83"/>
      <c r="DH43" s="67"/>
      <c r="DI43" s="83"/>
      <c r="DJ43" s="67"/>
      <c r="DK43" s="83"/>
      <c r="DL43" s="67"/>
      <c r="DM43" s="83"/>
      <c r="DN43" s="67"/>
      <c r="DO43" s="83"/>
      <c r="DP43" s="67"/>
      <c r="DQ43" s="83"/>
      <c r="DR43" s="67"/>
      <c r="DS43" s="83"/>
      <c r="DT43" s="67"/>
      <c r="DU43" s="83"/>
      <c r="DV43" s="67"/>
      <c r="DW43" s="83"/>
      <c r="DX43" s="39"/>
    </row>
    <row r="44" spans="1:128" s="46" customFormat="1" x14ac:dyDescent="0.2">
      <c r="A44" s="69"/>
      <c r="B44" s="70"/>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39"/>
      <c r="DX44" s="39"/>
    </row>
    <row r="45" spans="1:128" s="46" customFormat="1" x14ac:dyDescent="0.2">
      <c r="A45" s="82" t="s">
        <v>14</v>
      </c>
      <c r="B45" s="72"/>
      <c r="C45" s="44">
        <f>COUNT(C13:C43)</f>
        <v>0</v>
      </c>
      <c r="D45" s="72"/>
      <c r="E45" s="44">
        <f>COUNT(E13:E43)</f>
        <v>0</v>
      </c>
      <c r="F45" s="72"/>
      <c r="G45" s="44">
        <f>COUNT(G13:G43)</f>
        <v>0</v>
      </c>
      <c r="H45" s="72"/>
      <c r="I45" s="44">
        <f>COUNT(I13:I43)</f>
        <v>0</v>
      </c>
      <c r="J45" s="72"/>
      <c r="K45" s="44">
        <f>COUNT(K13:K43)</f>
        <v>7</v>
      </c>
      <c r="L45" s="72"/>
      <c r="M45" s="44">
        <f>COUNT(M13:M43)</f>
        <v>0</v>
      </c>
      <c r="N45" s="72"/>
      <c r="O45" s="44">
        <f>COUNT(O13:O43)</f>
        <v>0</v>
      </c>
      <c r="P45" s="72"/>
      <c r="Q45" s="44">
        <f>COUNT(Q13:Q43)</f>
        <v>0</v>
      </c>
      <c r="R45" s="72"/>
      <c r="S45" s="44">
        <f>COUNT(S13:S43)</f>
        <v>14</v>
      </c>
      <c r="T45" s="72"/>
      <c r="U45" s="44">
        <f>COUNT(U13:U43)</f>
        <v>14</v>
      </c>
      <c r="V45" s="72"/>
      <c r="W45" s="44">
        <f>COUNT(W13:W43)</f>
        <v>11</v>
      </c>
      <c r="X45" s="72"/>
      <c r="Y45" s="72">
        <f>COUNT(Y13:Y43)</f>
        <v>5</v>
      </c>
      <c r="Z45" s="72"/>
      <c r="AA45" s="44">
        <f>COUNT(AA13:AA43)</f>
        <v>10</v>
      </c>
      <c r="AB45" s="72"/>
      <c r="AC45" s="44">
        <f>COUNT(AC13:AC43)</f>
        <v>1</v>
      </c>
      <c r="AD45" s="72"/>
      <c r="AE45" s="72">
        <f>COUNT(AE13:AE43)</f>
        <v>5</v>
      </c>
      <c r="AF45" s="72"/>
      <c r="AG45" s="44">
        <f>COUNT(AG13:AG43)</f>
        <v>0</v>
      </c>
      <c r="AH45" s="72"/>
      <c r="AI45" s="44">
        <f>COUNT(AI13:AI43)</f>
        <v>9</v>
      </c>
      <c r="AJ45" s="72"/>
      <c r="AK45" s="44">
        <f>COUNT(AK13:AK43)</f>
        <v>4</v>
      </c>
      <c r="AL45" s="72"/>
      <c r="AM45" s="44">
        <f>COUNT(AM13:AM43)</f>
        <v>5</v>
      </c>
      <c r="AN45" s="72"/>
      <c r="AO45" s="72">
        <f>COUNT(AO13:AO43)</f>
        <v>9</v>
      </c>
      <c r="AP45" s="72"/>
      <c r="AQ45" s="44">
        <f>COUNT(AQ13:AQ43)</f>
        <v>8</v>
      </c>
      <c r="AR45" s="72"/>
      <c r="AS45" s="44">
        <f>COUNT(AS13:AS43)</f>
        <v>9</v>
      </c>
      <c r="AT45" s="72"/>
      <c r="AU45" s="44">
        <f>COUNT(AU13:AU43)</f>
        <v>0</v>
      </c>
      <c r="AV45" s="72"/>
      <c r="AW45" s="44">
        <f>COUNT(AW13:AW43)</f>
        <v>0</v>
      </c>
      <c r="AX45" s="72"/>
      <c r="AY45" s="44">
        <f>COUNT(AY13:AY43)</f>
        <v>1</v>
      </c>
      <c r="AZ45" s="72"/>
      <c r="BA45" s="44">
        <f>COUNT(BA13:BA43)</f>
        <v>1</v>
      </c>
      <c r="BB45" s="72"/>
      <c r="BC45" s="44">
        <f>COUNT(BC13:BC43)</f>
        <v>1</v>
      </c>
      <c r="BD45" s="72"/>
      <c r="BE45" s="44">
        <f>COUNT(BE13:BE43)</f>
        <v>1</v>
      </c>
      <c r="BF45" s="72"/>
      <c r="BG45" s="44">
        <f>COUNT(BG13:BG43)</f>
        <v>1</v>
      </c>
      <c r="BH45" s="72"/>
      <c r="BI45" s="44">
        <f>COUNT(BI13:BI43)</f>
        <v>0</v>
      </c>
      <c r="BJ45" s="72"/>
      <c r="BK45" s="44">
        <f>COUNT(BK13:BK43)</f>
        <v>0</v>
      </c>
      <c r="BL45" s="72"/>
      <c r="BM45" s="44">
        <f>COUNT(BM13:BM43)</f>
        <v>8</v>
      </c>
      <c r="BN45" s="72"/>
      <c r="BO45" s="44">
        <f>COUNT(BO13:BO43)</f>
        <v>0</v>
      </c>
      <c r="BP45" s="72"/>
      <c r="BQ45" s="44">
        <f>COUNT(BQ13:BQ43)</f>
        <v>4</v>
      </c>
      <c r="BR45" s="72"/>
      <c r="BS45" s="44">
        <f>COUNT(BS13:BS43)</f>
        <v>5</v>
      </c>
      <c r="BT45" s="72"/>
      <c r="BU45" s="44">
        <f>COUNT(BU13:BU43)</f>
        <v>3</v>
      </c>
      <c r="BV45" s="72"/>
      <c r="BW45" s="44">
        <f>COUNT(BW13:BW43)</f>
        <v>1</v>
      </c>
      <c r="BX45" s="72"/>
      <c r="BY45" s="44">
        <f>COUNT(BY13:BY43)</f>
        <v>1</v>
      </c>
      <c r="BZ45" s="72"/>
      <c r="CA45" s="44">
        <f>COUNT(CA13:CA43)</f>
        <v>1</v>
      </c>
      <c r="CB45" s="72"/>
      <c r="CC45" s="44">
        <f>COUNT(CC13:CC43)</f>
        <v>1</v>
      </c>
      <c r="CD45" s="72"/>
      <c r="CE45" s="44">
        <f>COUNT(CE13:CE43)</f>
        <v>1</v>
      </c>
      <c r="CF45" s="72"/>
      <c r="CG45" s="44">
        <f>COUNT(CG13:CG43)</f>
        <v>1</v>
      </c>
      <c r="CH45" s="72"/>
      <c r="CI45" s="44">
        <f>COUNT(CI13:CI43)</f>
        <v>1</v>
      </c>
      <c r="CJ45" s="72"/>
      <c r="CK45" s="44">
        <f>COUNT(CK13:CK43)</f>
        <v>1</v>
      </c>
      <c r="CL45" s="72"/>
      <c r="CM45" s="44">
        <f>COUNT(CM13:CM43)</f>
        <v>1</v>
      </c>
      <c r="CN45" s="72"/>
      <c r="CO45" s="44">
        <f>COUNT(CO13:CO43)</f>
        <v>1</v>
      </c>
      <c r="CP45" s="72"/>
      <c r="CQ45" s="44">
        <f>COUNT(CQ13:CQ43)</f>
        <v>1</v>
      </c>
      <c r="CR45" s="72"/>
      <c r="CS45" s="44">
        <f>COUNT(CS13:CS43)</f>
        <v>1</v>
      </c>
      <c r="CT45" s="72"/>
      <c r="CU45" s="44">
        <f>COUNT(CU13:CU43)</f>
        <v>1</v>
      </c>
      <c r="CV45" s="72"/>
      <c r="CW45" s="72">
        <f>COUNT(CW13:CW43)</f>
        <v>1</v>
      </c>
      <c r="CX45" s="72"/>
      <c r="CY45" s="44">
        <f>COUNT(CY13:CY43)</f>
        <v>1</v>
      </c>
      <c r="CZ45" s="72"/>
      <c r="DA45" s="44">
        <f>COUNT(DA13:DA43)</f>
        <v>1</v>
      </c>
      <c r="DB45" s="72"/>
      <c r="DC45" s="44">
        <f>COUNT(DC13:DC43)</f>
        <v>1</v>
      </c>
      <c r="DD45" s="72"/>
      <c r="DE45" s="44">
        <f>COUNT(DE13:DE43)</f>
        <v>1</v>
      </c>
      <c r="DF45" s="72"/>
      <c r="DG45" s="44">
        <f>COUNT(DG13:DG43)</f>
        <v>1</v>
      </c>
      <c r="DH45" s="72"/>
      <c r="DI45" s="44">
        <f>COUNT(DI13:DI43)</f>
        <v>1</v>
      </c>
      <c r="DJ45" s="72"/>
      <c r="DK45" s="44">
        <f>COUNT(DK13:DK43)</f>
        <v>1</v>
      </c>
      <c r="DL45" s="72"/>
      <c r="DM45" s="44">
        <f>COUNT(DM13:DM43)</f>
        <v>1</v>
      </c>
      <c r="DN45" s="72"/>
      <c r="DO45" s="44">
        <f>COUNT(DO13:DO43)</f>
        <v>1</v>
      </c>
      <c r="DP45" s="72"/>
      <c r="DQ45" s="44">
        <f>COUNT(DQ13:DQ43)</f>
        <v>1</v>
      </c>
      <c r="DR45" s="72"/>
      <c r="DS45" s="44">
        <f>COUNT(DS13:DS43)</f>
        <v>0</v>
      </c>
      <c r="DT45" s="72"/>
      <c r="DU45" s="44">
        <f>COUNT(DU13:DU43)</f>
        <v>0</v>
      </c>
      <c r="DV45" s="72"/>
      <c r="DW45" s="44"/>
      <c r="DX45" s="44"/>
    </row>
    <row r="46" spans="1:128" s="46" customFormat="1" x14ac:dyDescent="0.2">
      <c r="A46" s="71" t="s">
        <v>15</v>
      </c>
      <c r="B46" s="72"/>
      <c r="C46" s="44" t="e">
        <f>AVERAGE(C13:C43)</f>
        <v>#DIV/0!</v>
      </c>
      <c r="D46" s="72"/>
      <c r="E46" s="44" t="e">
        <f>AVERAGE(E13:E43)</f>
        <v>#DIV/0!</v>
      </c>
      <c r="F46" s="72"/>
      <c r="G46" s="44" t="e">
        <f>AVERAGE(G13:G43)</f>
        <v>#DIV/0!</v>
      </c>
      <c r="H46" s="72"/>
      <c r="I46" s="44" t="e">
        <f>AVERAGE(I13:I43)</f>
        <v>#DIV/0!</v>
      </c>
      <c r="J46" s="72"/>
      <c r="K46" s="44">
        <f>AVERAGE(K13:K43)</f>
        <v>7.3685714285714292</v>
      </c>
      <c r="L46" s="72"/>
      <c r="M46" s="44" t="e">
        <f>AVERAGE(M13:M43)</f>
        <v>#DIV/0!</v>
      </c>
      <c r="N46" s="72"/>
      <c r="O46" s="44" t="e">
        <f>AVERAGE(O13:O43)</f>
        <v>#DIV/0!</v>
      </c>
      <c r="P46" s="72"/>
      <c r="Q46" s="44" t="e">
        <f>AVERAGE(Q13:Q43)</f>
        <v>#DIV/0!</v>
      </c>
      <c r="R46" s="72"/>
      <c r="S46" s="44">
        <f>AVERAGE(S13:S43)</f>
        <v>1.2370000000000001</v>
      </c>
      <c r="T46" s="72"/>
      <c r="U46" s="44">
        <f>AVERAGE(U13:U43)</f>
        <v>2.9428571428571431</v>
      </c>
      <c r="V46" s="72"/>
      <c r="W46" s="44">
        <f>AVERAGE(W13:W43)</f>
        <v>4.4545454545454541</v>
      </c>
      <c r="X46" s="72"/>
      <c r="Y46" s="44">
        <f>AVERAGE(Y13:Y43)</f>
        <v>5</v>
      </c>
      <c r="Z46" s="72"/>
      <c r="AA46" s="44">
        <f>AVERAGE(AA13:AA43)</f>
        <v>24.65</v>
      </c>
      <c r="AB46" s="72"/>
      <c r="AC46" s="44">
        <f>AVERAGE(AC13:AC43)</f>
        <v>9</v>
      </c>
      <c r="AD46" s="72"/>
      <c r="AE46" s="44">
        <f>AVERAGE(AE13:AE43)</f>
        <v>9.0399999999999991</v>
      </c>
      <c r="AF46" s="72"/>
      <c r="AG46" s="44" t="e">
        <f>AVERAGE(AG13:AG43)</f>
        <v>#DIV/0!</v>
      </c>
      <c r="AH46" s="72"/>
      <c r="AI46" s="44">
        <f>AVERAGE(AI13:AI43)</f>
        <v>3.4722222222222219</v>
      </c>
      <c r="AJ46" s="72"/>
      <c r="AK46" s="44">
        <f>AVERAGE(AK13:AK43)</f>
        <v>2.6949999999999998</v>
      </c>
      <c r="AL46" s="72"/>
      <c r="AM46" s="44">
        <f>AVERAGE(AM13:AM43)</f>
        <v>6.2E-2</v>
      </c>
      <c r="AN46" s="72"/>
      <c r="AO46" s="44">
        <f>AVERAGE(AO13:AO43)</f>
        <v>4.9833333333333325</v>
      </c>
      <c r="AP46" s="72"/>
      <c r="AQ46" s="44">
        <f>AVERAGE(AQ13:AQ43)</f>
        <v>2.1112500000000001</v>
      </c>
      <c r="AR46" s="72"/>
      <c r="AS46" s="44">
        <f>AVERAGE(AS13:AS43)</f>
        <v>0.1111111111111111</v>
      </c>
      <c r="AT46" s="72"/>
      <c r="AU46" s="44" t="e">
        <f>AVERAGE(AU13:AU43)</f>
        <v>#DIV/0!</v>
      </c>
      <c r="AV46" s="72"/>
      <c r="AW46" s="44" t="e">
        <f>AVERAGE(AW13:AW43)</f>
        <v>#DIV/0!</v>
      </c>
      <c r="AX46" s="72"/>
      <c r="AY46" s="44">
        <f>AVERAGE(AY13:AY43)</f>
        <v>0.1</v>
      </c>
      <c r="AZ46" s="72"/>
      <c r="BA46" s="44">
        <f>AVERAGE(BA13:BA43)</f>
        <v>0.14000000000000001</v>
      </c>
      <c r="BB46" s="72"/>
      <c r="BC46" s="44">
        <f>AVERAGE(BC13:BC43)</f>
        <v>0.61</v>
      </c>
      <c r="BD46" s="72"/>
      <c r="BE46" s="44">
        <f>AVERAGE(BE13:BE43)</f>
        <v>0.1</v>
      </c>
      <c r="BF46" s="72"/>
      <c r="BG46" s="44">
        <f>AVERAGE(BG13:BG43)</f>
        <v>0.01</v>
      </c>
      <c r="BH46" s="72"/>
      <c r="BI46" s="44" t="e">
        <f>AVERAGE(BI13:BI43)</f>
        <v>#DIV/0!</v>
      </c>
      <c r="BJ46" s="72"/>
      <c r="BK46" s="44" t="e">
        <f>AVERAGE(BK13:BK43)</f>
        <v>#DIV/0!</v>
      </c>
      <c r="BL46" s="72"/>
      <c r="BM46" s="44">
        <f>AVERAGE(BM13:BM43)</f>
        <v>1.27125</v>
      </c>
      <c r="BN46" s="72"/>
      <c r="BO46" s="44" t="e">
        <f>AVERAGE(BO13:BO43)</f>
        <v>#DIV/0!</v>
      </c>
      <c r="BP46" s="72"/>
      <c r="BQ46" s="44">
        <f>AVERAGE(BQ13:BQ43)</f>
        <v>214.75</v>
      </c>
      <c r="BR46" s="72"/>
      <c r="BS46" s="44">
        <f>AVERAGE(BS13:BS43)</f>
        <v>148.4</v>
      </c>
      <c r="BT46" s="72"/>
      <c r="BU46" s="44">
        <f>AVERAGE(BU13:BU43)</f>
        <v>0.28666666666666668</v>
      </c>
      <c r="BV46" s="72"/>
      <c r="BW46" s="44">
        <f>AVERAGE(BW13:BW43)</f>
        <v>2.5000000000000001E-2</v>
      </c>
      <c r="BX46" s="72"/>
      <c r="BY46" s="44">
        <f>AVERAGE(BY13:BY43)</f>
        <v>2.5000000000000001E-2</v>
      </c>
      <c r="BZ46" s="72"/>
      <c r="CA46" s="44">
        <f>AVERAGE(CA13:CA43)</f>
        <v>2.5000000000000001E-2</v>
      </c>
      <c r="CB46" s="72"/>
      <c r="CC46" s="44">
        <f>AVERAGE(CC13:CC43)</f>
        <v>2.5000000000000001E-2</v>
      </c>
      <c r="CD46" s="72"/>
      <c r="CE46" s="44">
        <f>AVERAGE(CE13:CE43)</f>
        <v>2.5000000000000001E-2</v>
      </c>
      <c r="CF46" s="72"/>
      <c r="CG46" s="44">
        <f>AVERAGE(CG13:CG43)</f>
        <v>0.05</v>
      </c>
      <c r="CH46" s="72"/>
      <c r="CI46" s="44">
        <f>AVERAGE(CI13:CI43)</f>
        <v>2.5000000000000001E-2</v>
      </c>
      <c r="CJ46" s="72"/>
      <c r="CK46" s="44">
        <f>AVERAGE(CK13:CK43)</f>
        <v>2.5000000000000001E-2</v>
      </c>
      <c r="CL46" s="72"/>
      <c r="CM46" s="44">
        <f>AVERAGE(CM13:CM43)</f>
        <v>2.5000000000000001E-2</v>
      </c>
      <c r="CN46" s="72"/>
      <c r="CO46" s="44">
        <f>AVERAGE(CO13:CO43)</f>
        <v>0.2</v>
      </c>
      <c r="CP46" s="72"/>
      <c r="CQ46" s="44">
        <f>AVERAGE(CQ13:CQ43)</f>
        <v>2.5000000000000001E-2</v>
      </c>
      <c r="CR46" s="72"/>
      <c r="CS46" s="44">
        <f>AVERAGE(CS13:CS43)</f>
        <v>1</v>
      </c>
      <c r="CT46" s="72"/>
      <c r="CU46" s="44">
        <f>AVERAGE(CU13:CU43)</f>
        <v>2.5000000000000001E-2</v>
      </c>
      <c r="CV46" s="72"/>
      <c r="CW46" s="44">
        <f>AVERAGE(CW13:CW43)</f>
        <v>2.5000000000000001E-2</v>
      </c>
      <c r="CX46" s="72"/>
      <c r="CY46" s="44">
        <f>AVERAGE(CY13:CY43)</f>
        <v>2.5000000000000001E-2</v>
      </c>
      <c r="CZ46" s="72"/>
      <c r="DA46" s="44">
        <f>AVERAGE(DA13:DA43)</f>
        <v>2.5000000000000001E-2</v>
      </c>
      <c r="DB46" s="72"/>
      <c r="DC46" s="44">
        <f>AVERAGE(DC13:DC43)</f>
        <v>2.5000000000000001E-2</v>
      </c>
      <c r="DD46" s="72"/>
      <c r="DE46" s="44">
        <f>AVERAGE(DE13:DE43)</f>
        <v>2.5000000000000001E-2</v>
      </c>
      <c r="DF46" s="72"/>
      <c r="DG46" s="44">
        <f>AVERAGE(DG13:DG43)</f>
        <v>0.42</v>
      </c>
      <c r="DH46" s="72"/>
      <c r="DI46" s="44">
        <f>AVERAGE(DI13:DI43)</f>
        <v>2.5000000000000001E-2</v>
      </c>
      <c r="DJ46" s="72"/>
      <c r="DK46" s="44">
        <f>AVERAGE(DK13:DK43)</f>
        <v>71.5</v>
      </c>
      <c r="DL46" s="72"/>
      <c r="DM46" s="44">
        <f>AVERAGE(DM13:DM43)</f>
        <v>16.600000000000001</v>
      </c>
      <c r="DN46" s="72"/>
      <c r="DO46" s="44">
        <f>AVERAGE(DO13:DO43)</f>
        <v>30.5</v>
      </c>
      <c r="DP46" s="72"/>
      <c r="DQ46" s="44">
        <f>AVERAGE(DQ13:DQ43)</f>
        <v>0.1</v>
      </c>
      <c r="DR46" s="72"/>
      <c r="DS46" s="44" t="e">
        <f>AVERAGE(DS13:DS43)</f>
        <v>#DIV/0!</v>
      </c>
      <c r="DT46" s="72"/>
      <c r="DU46" s="44" t="e">
        <f>AVERAGE(DU13:DU43)</f>
        <v>#DIV/0!</v>
      </c>
      <c r="DV46" s="72"/>
      <c r="DW46" s="44"/>
      <c r="DX46" s="44"/>
    </row>
    <row r="47" spans="1:128" s="46" customFormat="1" x14ac:dyDescent="0.2">
      <c r="A47" s="71" t="s">
        <v>17</v>
      </c>
      <c r="B47" s="72"/>
      <c r="C47" s="72">
        <f>MAX(C13:C43)</f>
        <v>0</v>
      </c>
      <c r="D47" s="72"/>
      <c r="E47" s="72">
        <f>MAX(E13:E43)</f>
        <v>0</v>
      </c>
      <c r="F47" s="72"/>
      <c r="G47" s="72">
        <f>MAX(G13:G43)</f>
        <v>0</v>
      </c>
      <c r="H47" s="72"/>
      <c r="I47" s="72">
        <f>MAX(I13:I43)</f>
        <v>0</v>
      </c>
      <c r="J47" s="72"/>
      <c r="K47" s="72">
        <f>MAX(K13:K43)</f>
        <v>7.95</v>
      </c>
      <c r="L47" s="72"/>
      <c r="M47" s="72">
        <f>MAX(M13:M43)</f>
        <v>0</v>
      </c>
      <c r="N47" s="72"/>
      <c r="O47" s="72">
        <f>MAX(O13:O43)</f>
        <v>0</v>
      </c>
      <c r="P47" s="72"/>
      <c r="Q47" s="72">
        <f>MAX(Q13:Q43)</f>
        <v>0</v>
      </c>
      <c r="R47" s="72"/>
      <c r="S47" s="72">
        <f>MAX(S13:S43)</f>
        <v>3.09</v>
      </c>
      <c r="T47" s="72"/>
      <c r="U47" s="72">
        <f>MAX(U13:U43)</f>
        <v>4.8</v>
      </c>
      <c r="V47" s="72"/>
      <c r="W47" s="72">
        <f>MAX(W13:W43)</f>
        <v>6</v>
      </c>
      <c r="X47" s="72"/>
      <c r="Y47" s="72">
        <f>MAX(Y13:Y43)</f>
        <v>5</v>
      </c>
      <c r="Z47" s="72"/>
      <c r="AA47" s="72">
        <f>MAX(AA13:AA43)</f>
        <v>40</v>
      </c>
      <c r="AB47" s="72"/>
      <c r="AC47" s="72">
        <f>MAX(AC13:AC43)</f>
        <v>9</v>
      </c>
      <c r="AD47" s="72"/>
      <c r="AE47" s="72">
        <f>MAX(AE13:AE43)</f>
        <v>10.6</v>
      </c>
      <c r="AF47" s="72"/>
      <c r="AG47" s="72">
        <f>MAX(AG13:AG43)</f>
        <v>0</v>
      </c>
      <c r="AH47" s="72"/>
      <c r="AI47" s="72">
        <f>MAX(AI13:AI43)</f>
        <v>11.2</v>
      </c>
      <c r="AJ47" s="72"/>
      <c r="AK47" s="72">
        <f>MAX(AK13:AK43)</f>
        <v>4.1399999999999997</v>
      </c>
      <c r="AL47" s="72"/>
      <c r="AM47" s="72">
        <f>MAX(AM13:AM43)</f>
        <v>0.15</v>
      </c>
      <c r="AN47" s="72"/>
      <c r="AO47" s="72">
        <f>MAX(AO13:AO43)</f>
        <v>8.0299999999999994</v>
      </c>
      <c r="AP47" s="72"/>
      <c r="AQ47" s="72">
        <f>MAX(AQ13:AQ43)</f>
        <v>6.9</v>
      </c>
      <c r="AR47" s="72"/>
      <c r="AS47" s="72">
        <f>MAX(AS13:AS43)</f>
        <v>1</v>
      </c>
      <c r="AT47" s="72"/>
      <c r="AU47" s="72">
        <f>MAX(AU13:AU43)</f>
        <v>0</v>
      </c>
      <c r="AV47" s="72"/>
      <c r="AW47" s="72">
        <f>MAX(AW13:AW43)</f>
        <v>0</v>
      </c>
      <c r="AX47" s="72"/>
      <c r="AY47" s="72">
        <f>MAX(AY13:AY43)</f>
        <v>0.1</v>
      </c>
      <c r="AZ47" s="72"/>
      <c r="BA47" s="72">
        <f>MAX(BA13:BA43)</f>
        <v>0.14000000000000001</v>
      </c>
      <c r="BB47" s="72"/>
      <c r="BC47" s="72">
        <f>MAX(BC13:BC43)</f>
        <v>0.61</v>
      </c>
      <c r="BD47" s="72"/>
      <c r="BE47" s="72">
        <f>MAX(BE13:BE43)</f>
        <v>0.1</v>
      </c>
      <c r="BF47" s="72"/>
      <c r="BG47" s="72">
        <f>MAX(BG13:BG43)</f>
        <v>0.01</v>
      </c>
      <c r="BH47" s="72"/>
      <c r="BI47" s="72">
        <f>MAX(BI13:BI43)</f>
        <v>0</v>
      </c>
      <c r="BJ47" s="72"/>
      <c r="BK47" s="72">
        <f>MAX(BK13:BK43)</f>
        <v>0</v>
      </c>
      <c r="BL47" s="72"/>
      <c r="BM47" s="72">
        <f>MAX(BM13:BM43)</f>
        <v>1.46</v>
      </c>
      <c r="BN47" s="72"/>
      <c r="BO47" s="72">
        <f>MAX(BO13:BO43)</f>
        <v>0</v>
      </c>
      <c r="BP47" s="72"/>
      <c r="BQ47" s="72">
        <f>MAX(BQ13:BQ43)</f>
        <v>257</v>
      </c>
      <c r="BR47" s="72"/>
      <c r="BS47" s="72">
        <f>MAX(BS13:BS43)</f>
        <v>176</v>
      </c>
      <c r="BT47" s="72"/>
      <c r="BU47" s="72">
        <f>MAX(BU13:BU43)</f>
        <v>0.39</v>
      </c>
      <c r="BV47" s="72"/>
      <c r="BW47" s="72">
        <f>MAX(BW13:BW43)</f>
        <v>2.5000000000000001E-2</v>
      </c>
      <c r="BX47" s="72"/>
      <c r="BY47" s="72">
        <f>MAX(BY13:BY43)</f>
        <v>2.5000000000000001E-2</v>
      </c>
      <c r="BZ47" s="72"/>
      <c r="CA47" s="72">
        <f>MAX(CA13:CA43)</f>
        <v>2.5000000000000001E-2</v>
      </c>
      <c r="CB47" s="72"/>
      <c r="CC47" s="72">
        <f>MAX(CC13:CC43)</f>
        <v>2.5000000000000001E-2</v>
      </c>
      <c r="CD47" s="72"/>
      <c r="CE47" s="72">
        <f>MAX(CE13:CE43)</f>
        <v>2.5000000000000001E-2</v>
      </c>
      <c r="CF47" s="72"/>
      <c r="CG47" s="72">
        <f>MAX(CG13:CG43)</f>
        <v>0.05</v>
      </c>
      <c r="CH47" s="72"/>
      <c r="CI47" s="72">
        <f>MAX(CI13:CI43)</f>
        <v>2.5000000000000001E-2</v>
      </c>
      <c r="CJ47" s="72"/>
      <c r="CK47" s="72">
        <f>MAX(CK13:CK43)</f>
        <v>2.5000000000000001E-2</v>
      </c>
      <c r="CL47" s="72"/>
      <c r="CM47" s="72">
        <f>MAX(CM13:CM43)</f>
        <v>2.5000000000000001E-2</v>
      </c>
      <c r="CN47" s="72"/>
      <c r="CO47" s="72">
        <f>MAX(CO13:CO43)</f>
        <v>0.2</v>
      </c>
      <c r="CP47" s="72"/>
      <c r="CQ47" s="72">
        <f>MAX(CQ13:CQ43)</f>
        <v>2.5000000000000001E-2</v>
      </c>
      <c r="CR47" s="72"/>
      <c r="CS47" s="72">
        <f>MAX(CS13:CS43)</f>
        <v>1</v>
      </c>
      <c r="CT47" s="72"/>
      <c r="CU47" s="72">
        <f>MAX(CU13:CU43)</f>
        <v>2.5000000000000001E-2</v>
      </c>
      <c r="CV47" s="72"/>
      <c r="CW47" s="72">
        <f>MAX(CW13:CW43)</f>
        <v>2.5000000000000001E-2</v>
      </c>
      <c r="CX47" s="72"/>
      <c r="CY47" s="72">
        <f>MAX(CY13:CY43)</f>
        <v>2.5000000000000001E-2</v>
      </c>
      <c r="CZ47" s="72"/>
      <c r="DA47" s="72">
        <f>MAX(DA13:DA43)</f>
        <v>2.5000000000000001E-2</v>
      </c>
      <c r="DB47" s="72"/>
      <c r="DC47" s="72">
        <f>MAX(DC13:DC43)</f>
        <v>2.5000000000000001E-2</v>
      </c>
      <c r="DD47" s="72"/>
      <c r="DE47" s="72">
        <f>MAX(DE13:DE43)</f>
        <v>2.5000000000000001E-2</v>
      </c>
      <c r="DF47" s="72"/>
      <c r="DG47" s="72">
        <f>MAX(DG13:DG43)</f>
        <v>0.42</v>
      </c>
      <c r="DH47" s="72"/>
      <c r="DI47" s="72">
        <f>MAX(DI13:DI43)</f>
        <v>2.5000000000000001E-2</v>
      </c>
      <c r="DJ47" s="72"/>
      <c r="DK47" s="72">
        <f>MAX(DK13:DK43)</f>
        <v>71.5</v>
      </c>
      <c r="DL47" s="72"/>
      <c r="DM47" s="72">
        <f>MAX(DM13:DM43)</f>
        <v>16.600000000000001</v>
      </c>
      <c r="DN47" s="72"/>
      <c r="DO47" s="72">
        <f>MAX(DO13:DO43)</f>
        <v>30.5</v>
      </c>
      <c r="DP47" s="72"/>
      <c r="DQ47" s="72">
        <f>MAX(DQ13:DQ43)</f>
        <v>0.1</v>
      </c>
      <c r="DR47" s="72"/>
      <c r="DS47" s="72">
        <f>MAX(DS13:DS43)</f>
        <v>0</v>
      </c>
      <c r="DT47" s="72"/>
      <c r="DU47" s="72">
        <f>MAX(DU13:DU43)</f>
        <v>0</v>
      </c>
      <c r="DV47" s="72"/>
      <c r="DW47" s="44"/>
      <c r="DX47" s="44"/>
    </row>
    <row r="48" spans="1:128" s="46" customFormat="1" x14ac:dyDescent="0.2">
      <c r="A48" s="71" t="s">
        <v>16</v>
      </c>
      <c r="B48" s="72"/>
      <c r="C48" s="72">
        <f>MIN(C13:C43)</f>
        <v>0</v>
      </c>
      <c r="D48" s="72"/>
      <c r="E48" s="72">
        <f>MIN(E13:E43)</f>
        <v>0</v>
      </c>
      <c r="F48" s="72"/>
      <c r="G48" s="72">
        <f>MIN(G13:G43)</f>
        <v>0</v>
      </c>
      <c r="H48" s="72"/>
      <c r="I48" s="72">
        <f>MIN(I13:I43)</f>
        <v>0</v>
      </c>
      <c r="J48" s="72"/>
      <c r="K48" s="72">
        <f>MIN(K13:K43)</f>
        <v>7.02</v>
      </c>
      <c r="L48" s="72"/>
      <c r="M48" s="72">
        <f>MIN(M13:M43)</f>
        <v>0</v>
      </c>
      <c r="N48" s="72"/>
      <c r="O48" s="72">
        <f>MIN(O13:O43)</f>
        <v>0</v>
      </c>
      <c r="P48" s="72"/>
      <c r="Q48" s="72">
        <f>MIN(Q13:Q43)</f>
        <v>0</v>
      </c>
      <c r="R48" s="72"/>
      <c r="S48" s="72">
        <f>MIN(S13:S43)</f>
        <v>0.27</v>
      </c>
      <c r="T48" s="72"/>
      <c r="U48" s="72">
        <f>MIN(U13:U43)</f>
        <v>2</v>
      </c>
      <c r="V48" s="72"/>
      <c r="W48" s="72">
        <f>MIN(W13:W43)</f>
        <v>0</v>
      </c>
      <c r="X48" s="72"/>
      <c r="Y48" s="72">
        <f>MIN(Y13:Y43)</f>
        <v>5</v>
      </c>
      <c r="Z48" s="72"/>
      <c r="AA48" s="72">
        <f>MIN(AA13:AA43)</f>
        <v>14.5</v>
      </c>
      <c r="AB48" s="72"/>
      <c r="AC48" s="72">
        <f>MIN(AC13:AC43)</f>
        <v>9</v>
      </c>
      <c r="AD48" s="72"/>
      <c r="AE48" s="72">
        <f>MIN(AE13:AE43)</f>
        <v>6.8</v>
      </c>
      <c r="AF48" s="72"/>
      <c r="AG48" s="72">
        <f>MIN(AG13:AG43)</f>
        <v>0</v>
      </c>
      <c r="AH48" s="72"/>
      <c r="AI48" s="72">
        <f>MIN(AI13:AI43)</f>
        <v>0.2</v>
      </c>
      <c r="AJ48" s="72"/>
      <c r="AK48" s="72">
        <f>MIN(AK13:AK43)</f>
        <v>1.82</v>
      </c>
      <c r="AL48" s="72"/>
      <c r="AM48" s="72">
        <f>MIN(AM13:AM43)</f>
        <v>1.4999999999999999E-2</v>
      </c>
      <c r="AN48" s="72"/>
      <c r="AO48" s="72">
        <f>MIN(AO13:AO43)</f>
        <v>3</v>
      </c>
      <c r="AP48" s="72"/>
      <c r="AQ48" s="72">
        <f>MIN(AQ13:AQ43)</f>
        <v>0.49</v>
      </c>
      <c r="AR48" s="72"/>
      <c r="AS48" s="72">
        <f>MIN(AS13:AS43)</f>
        <v>0</v>
      </c>
      <c r="AT48" s="72"/>
      <c r="AU48" s="72">
        <f>MIN(AU13:AU43)</f>
        <v>0</v>
      </c>
      <c r="AV48" s="72"/>
      <c r="AW48" s="72">
        <f>MIN(AW13:AW43)</f>
        <v>0</v>
      </c>
      <c r="AX48" s="72"/>
      <c r="AY48" s="72">
        <f>MIN(AY13:AY43)</f>
        <v>0.1</v>
      </c>
      <c r="AZ48" s="72"/>
      <c r="BA48" s="72">
        <f>MIN(BA13:BA43)</f>
        <v>0.14000000000000001</v>
      </c>
      <c r="BB48" s="72"/>
      <c r="BC48" s="72">
        <f>MIN(BC13:BC43)</f>
        <v>0.61</v>
      </c>
      <c r="BD48" s="72"/>
      <c r="BE48" s="72">
        <f>MIN(BE13:BE43)</f>
        <v>0.1</v>
      </c>
      <c r="BF48" s="72"/>
      <c r="BG48" s="72">
        <f>MIN(BG13:BG43)</f>
        <v>0.01</v>
      </c>
      <c r="BH48" s="72"/>
      <c r="BI48" s="72">
        <f>MIN(BI13:BI43)</f>
        <v>0</v>
      </c>
      <c r="BJ48" s="72"/>
      <c r="BK48" s="72">
        <f>MIN(BK13:BK43)</f>
        <v>0</v>
      </c>
      <c r="BL48" s="72"/>
      <c r="BM48" s="72">
        <f>MIN(BM13:BM43)</f>
        <v>1.2</v>
      </c>
      <c r="BN48" s="72"/>
      <c r="BO48" s="72">
        <f>MIN(BO13:BO43)</f>
        <v>0</v>
      </c>
      <c r="BP48" s="72"/>
      <c r="BQ48" s="72">
        <f>MIN(BQ13:BQ43)</f>
        <v>193</v>
      </c>
      <c r="BR48" s="72"/>
      <c r="BS48" s="72">
        <f>MIN(BS13:BS43)</f>
        <v>130</v>
      </c>
      <c r="BT48" s="72"/>
      <c r="BU48" s="72">
        <f>MIN(BU13:BU43)</f>
        <v>0.23</v>
      </c>
      <c r="BV48" s="72"/>
      <c r="BW48" s="72">
        <f>MIN(BW13:BW43)</f>
        <v>2.5000000000000001E-2</v>
      </c>
      <c r="BX48" s="72"/>
      <c r="BY48" s="72">
        <f>MIN(BY13:BY43)</f>
        <v>2.5000000000000001E-2</v>
      </c>
      <c r="BZ48" s="72"/>
      <c r="CA48" s="72">
        <f>MIN(CA13:CA43)</f>
        <v>2.5000000000000001E-2</v>
      </c>
      <c r="CB48" s="72"/>
      <c r="CC48" s="72">
        <f>MIN(CC13:CC43)</f>
        <v>2.5000000000000001E-2</v>
      </c>
      <c r="CD48" s="72"/>
      <c r="CE48" s="72">
        <f>MIN(CE13:CE43)</f>
        <v>2.5000000000000001E-2</v>
      </c>
      <c r="CF48" s="72"/>
      <c r="CG48" s="72">
        <f>MIN(CG13:CG43)</f>
        <v>0.05</v>
      </c>
      <c r="CH48" s="72"/>
      <c r="CI48" s="72">
        <f>MIN(CI13:CI43)</f>
        <v>2.5000000000000001E-2</v>
      </c>
      <c r="CJ48" s="72"/>
      <c r="CK48" s="72">
        <f>MIN(CK13:CK43)</f>
        <v>2.5000000000000001E-2</v>
      </c>
      <c r="CL48" s="72"/>
      <c r="CM48" s="72">
        <f>MIN(CM13:CM43)</f>
        <v>2.5000000000000001E-2</v>
      </c>
      <c r="CN48" s="72"/>
      <c r="CO48" s="72">
        <f>MIN(CO13:CO43)</f>
        <v>0.2</v>
      </c>
      <c r="CP48" s="72"/>
      <c r="CQ48" s="72">
        <f>MIN(CQ13:CQ43)</f>
        <v>2.5000000000000001E-2</v>
      </c>
      <c r="CR48" s="72"/>
      <c r="CS48" s="72">
        <f>MIN(CS13:CS43)</f>
        <v>1</v>
      </c>
      <c r="CT48" s="72"/>
      <c r="CU48" s="72">
        <f>MIN(CU13:CU43)</f>
        <v>2.5000000000000001E-2</v>
      </c>
      <c r="CV48" s="72"/>
      <c r="CW48" s="72">
        <f>MIN(CW13:CW43)</f>
        <v>2.5000000000000001E-2</v>
      </c>
      <c r="CX48" s="72"/>
      <c r="CY48" s="72">
        <f>MIN(CY13:CY43)</f>
        <v>2.5000000000000001E-2</v>
      </c>
      <c r="CZ48" s="72"/>
      <c r="DA48" s="72">
        <f>MIN(DA13:DA43)</f>
        <v>2.5000000000000001E-2</v>
      </c>
      <c r="DB48" s="72"/>
      <c r="DC48" s="72">
        <f>MIN(DC13:DC43)</f>
        <v>2.5000000000000001E-2</v>
      </c>
      <c r="DD48" s="72"/>
      <c r="DE48" s="72">
        <f>MIN(DE13:DE43)</f>
        <v>2.5000000000000001E-2</v>
      </c>
      <c r="DF48" s="72"/>
      <c r="DG48" s="72">
        <f>MIN(DG13:DG43)</f>
        <v>0.42</v>
      </c>
      <c r="DH48" s="72"/>
      <c r="DI48" s="72">
        <f>MIN(DI13:DI43)</f>
        <v>2.5000000000000001E-2</v>
      </c>
      <c r="DJ48" s="72"/>
      <c r="DK48" s="72">
        <f>MIN(DK13:DK43)</f>
        <v>71.5</v>
      </c>
      <c r="DL48" s="72"/>
      <c r="DM48" s="72">
        <f>MIN(DM13:DM43)</f>
        <v>16.600000000000001</v>
      </c>
      <c r="DN48" s="72"/>
      <c r="DO48" s="72">
        <f>MIN(DO13:DO43)</f>
        <v>30.5</v>
      </c>
      <c r="DP48" s="72"/>
      <c r="DQ48" s="72">
        <f>MIN(DQ13:DQ43)</f>
        <v>0.1</v>
      </c>
      <c r="DR48" s="72"/>
      <c r="DS48" s="72">
        <f>MIN(DS13:DS43)</f>
        <v>0</v>
      </c>
      <c r="DT48" s="72"/>
      <c r="DU48" s="72">
        <f>MIN(DU13:DU43)</f>
        <v>0</v>
      </c>
      <c r="DV48" s="72"/>
      <c r="DW48" s="44"/>
      <c r="DX48" s="44"/>
    </row>
    <row r="52" spans="1:6" ht="15" x14ac:dyDescent="0.2">
      <c r="A52" s="161"/>
      <c r="B52" s="161"/>
      <c r="C52" s="73"/>
      <c r="D52" s="73"/>
    </row>
    <row r="54" spans="1:6" ht="15" x14ac:dyDescent="0.2">
      <c r="A54" s="162" t="s">
        <v>92</v>
      </c>
    </row>
    <row r="55" spans="1:6" ht="15" x14ac:dyDescent="0.2">
      <c r="A55" s="162"/>
    </row>
    <row r="56" spans="1:6" ht="15" x14ac:dyDescent="0.2">
      <c r="A56" s="162" t="s">
        <v>93</v>
      </c>
    </row>
    <row r="58" spans="1:6" x14ac:dyDescent="0.2">
      <c r="F58" s="176">
        <v>40909</v>
      </c>
    </row>
    <row r="59" spans="1:6" x14ac:dyDescent="0.2">
      <c r="F59" s="176">
        <v>41000</v>
      </c>
    </row>
    <row r="60" spans="1:6" x14ac:dyDescent="0.2">
      <c r="F60" s="176">
        <v>41091</v>
      </c>
    </row>
    <row r="61" spans="1:6" x14ac:dyDescent="0.2">
      <c r="F61" s="176">
        <v>41183</v>
      </c>
    </row>
  </sheetData>
  <sheetProtection password="C7E8" sheet="1" objects="1" scenarios="1"/>
  <mergeCells count="567">
    <mergeCell ref="Y4:Z4"/>
    <mergeCell ref="Y5:Z5"/>
    <mergeCell ref="Y6:Z6"/>
    <mergeCell ref="Y7:Z7"/>
    <mergeCell ref="Y9:Z9"/>
    <mergeCell ref="CW4:CX4"/>
    <mergeCell ref="BW4:BX4"/>
    <mergeCell ref="BY4:BZ4"/>
    <mergeCell ref="AI12:AJ12"/>
    <mergeCell ref="Y10:Z10"/>
    <mergeCell ref="Y11:Z11"/>
    <mergeCell ref="Y12:Z12"/>
    <mergeCell ref="AI5:AJ5"/>
    <mergeCell ref="AI6:AJ6"/>
    <mergeCell ref="AI7:AJ7"/>
    <mergeCell ref="AI8:AJ8"/>
    <mergeCell ref="AI9:AJ9"/>
    <mergeCell ref="AI10:AJ10"/>
    <mergeCell ref="DW4:DX4"/>
    <mergeCell ref="CS4:CT4"/>
    <mergeCell ref="CY4:CZ4"/>
    <mergeCell ref="DS4:DT4"/>
    <mergeCell ref="DQ4:DR4"/>
    <mergeCell ref="DC4:DD4"/>
    <mergeCell ref="CU4:CV4"/>
    <mergeCell ref="DA4:DB4"/>
    <mergeCell ref="DO4:DP4"/>
    <mergeCell ref="DE4:DF4"/>
    <mergeCell ref="DK4:DL4"/>
    <mergeCell ref="DM4:DN4"/>
    <mergeCell ref="CA4:CB4"/>
    <mergeCell ref="CC4:CD4"/>
    <mergeCell ref="CE4:CF4"/>
    <mergeCell ref="CG4:CH4"/>
    <mergeCell ref="CI4:CJ4"/>
    <mergeCell ref="CK4:CL4"/>
    <mergeCell ref="DU4:DV4"/>
    <mergeCell ref="DI4:DJ4"/>
    <mergeCell ref="CM4:CN4"/>
    <mergeCell ref="CO4:CP4"/>
    <mergeCell ref="CQ4:CR4"/>
    <mergeCell ref="BE4:BF4"/>
    <mergeCell ref="BG4:BH4"/>
    <mergeCell ref="BI4:BJ4"/>
    <mergeCell ref="DG4:DH4"/>
    <mergeCell ref="BQ4:BR4"/>
    <mergeCell ref="BS4:BT4"/>
    <mergeCell ref="BU4:BV4"/>
    <mergeCell ref="BM4:BN4"/>
    <mergeCell ref="AQ4:AR4"/>
    <mergeCell ref="AI4:AJ4"/>
    <mergeCell ref="AY4:AZ4"/>
    <mergeCell ref="BA4:BB4"/>
    <mergeCell ref="AS4:AT4"/>
    <mergeCell ref="AU4:AV4"/>
    <mergeCell ref="AW4:AX4"/>
    <mergeCell ref="BO4:BP4"/>
    <mergeCell ref="AA4:AB4"/>
    <mergeCell ref="AC4:AD4"/>
    <mergeCell ref="AK4:AL4"/>
    <mergeCell ref="AG4:AH4"/>
    <mergeCell ref="AM4:AN4"/>
    <mergeCell ref="AO4:AP4"/>
    <mergeCell ref="AE4:AF4"/>
    <mergeCell ref="BC4:BD4"/>
    <mergeCell ref="BK4:BL4"/>
    <mergeCell ref="C4:D4"/>
    <mergeCell ref="E4:F4"/>
    <mergeCell ref="G4:H4"/>
    <mergeCell ref="I4:J4"/>
    <mergeCell ref="O4:P4"/>
    <mergeCell ref="U4:V4"/>
    <mergeCell ref="W4:X4"/>
    <mergeCell ref="K4:L4"/>
    <mergeCell ref="Q4:R4"/>
    <mergeCell ref="S4:T4"/>
    <mergeCell ref="M4:N4"/>
    <mergeCell ref="K11:L11"/>
    <mergeCell ref="K12:L12"/>
    <mergeCell ref="I10:J10"/>
    <mergeCell ref="I11:J11"/>
    <mergeCell ref="I12:J12"/>
    <mergeCell ref="K10:L10"/>
    <mergeCell ref="Q9:R9"/>
    <mergeCell ref="S10:T10"/>
    <mergeCell ref="S11:T11"/>
    <mergeCell ref="S12:T12"/>
    <mergeCell ref="Q10:R10"/>
    <mergeCell ref="Q11:R11"/>
    <mergeCell ref="Q12:R12"/>
    <mergeCell ref="S9:T9"/>
    <mergeCell ref="M10:N10"/>
    <mergeCell ref="M11:N11"/>
    <mergeCell ref="M12:N12"/>
    <mergeCell ref="O10:P10"/>
    <mergeCell ref="O11:P11"/>
    <mergeCell ref="O12:P12"/>
    <mergeCell ref="C11:D11"/>
    <mergeCell ref="C6:D6"/>
    <mergeCell ref="E5:F5"/>
    <mergeCell ref="C8:D8"/>
    <mergeCell ref="E8:F8"/>
    <mergeCell ref="C12:D12"/>
    <mergeCell ref="G11:H11"/>
    <mergeCell ref="G12:H12"/>
    <mergeCell ref="E11:F11"/>
    <mergeCell ref="E12:F12"/>
    <mergeCell ref="C10:D10"/>
    <mergeCell ref="E10:F10"/>
    <mergeCell ref="G5:H5"/>
    <mergeCell ref="G6:H6"/>
    <mergeCell ref="G7:H7"/>
    <mergeCell ref="G8:H8"/>
    <mergeCell ref="G9:H9"/>
    <mergeCell ref="G10:H10"/>
    <mergeCell ref="S5:T5"/>
    <mergeCell ref="Q6:R6"/>
    <mergeCell ref="S6:T6"/>
    <mergeCell ref="Q5:R5"/>
    <mergeCell ref="S7:T7"/>
    <mergeCell ref="E7:F7"/>
    <mergeCell ref="E6:F6"/>
    <mergeCell ref="C5:D5"/>
    <mergeCell ref="C9:D9"/>
    <mergeCell ref="C7:D7"/>
    <mergeCell ref="DC7:DD7"/>
    <mergeCell ref="CU7:CV7"/>
    <mergeCell ref="DA7:DB7"/>
    <mergeCell ref="CC7:CD7"/>
    <mergeCell ref="CC8:CD8"/>
    <mergeCell ref="CG7:CH7"/>
    <mergeCell ref="CG8:CH8"/>
    <mergeCell ref="CE7:CF7"/>
    <mergeCell ref="CE8:CF8"/>
    <mergeCell ref="CW8:CX8"/>
    <mergeCell ref="CY8:CZ8"/>
    <mergeCell ref="CO8:CP8"/>
    <mergeCell ref="CS8:CT8"/>
    <mergeCell ref="CU8:CV8"/>
    <mergeCell ref="DA8:DB8"/>
    <mergeCell ref="BQ7:BR7"/>
    <mergeCell ref="BS7:BT7"/>
    <mergeCell ref="BC8:BD8"/>
    <mergeCell ref="BC7:BD7"/>
    <mergeCell ref="BI8:BJ8"/>
    <mergeCell ref="BM8:BN8"/>
    <mergeCell ref="CW7:CX7"/>
    <mergeCell ref="CS7:CT7"/>
    <mergeCell ref="CY7:CZ7"/>
    <mergeCell ref="AQ8:AR8"/>
    <mergeCell ref="AQ10:AR10"/>
    <mergeCell ref="AQ6:AR6"/>
    <mergeCell ref="AS6:AT6"/>
    <mergeCell ref="AS7:AT7"/>
    <mergeCell ref="AS8:AT8"/>
    <mergeCell ref="U8:V8"/>
    <mergeCell ref="Q7:R7"/>
    <mergeCell ref="AE7:AF7"/>
    <mergeCell ref="AK7:AL7"/>
    <mergeCell ref="S8:T8"/>
    <mergeCell ref="W8:X8"/>
    <mergeCell ref="Q8:R8"/>
    <mergeCell ref="AG8:AH8"/>
    <mergeCell ref="AE8:AF8"/>
    <mergeCell ref="Y8:Z8"/>
    <mergeCell ref="AE5:AF5"/>
    <mergeCell ref="DK5:DL5"/>
    <mergeCell ref="BK5:BL5"/>
    <mergeCell ref="BM5:BN5"/>
    <mergeCell ref="BQ5:BR5"/>
    <mergeCell ref="AQ5:AR5"/>
    <mergeCell ref="BS5:BT5"/>
    <mergeCell ref="AS5:AT5"/>
    <mergeCell ref="AW5:AX5"/>
    <mergeCell ref="CW5:CX5"/>
    <mergeCell ref="DQ12:DR12"/>
    <mergeCell ref="CM8:CN8"/>
    <mergeCell ref="CO5:CP5"/>
    <mergeCell ref="CY12:CZ12"/>
    <mergeCell ref="CY11:CZ11"/>
    <mergeCell ref="CY10:CZ10"/>
    <mergeCell ref="CY9:CZ9"/>
    <mergeCell ref="CS12:CT12"/>
    <mergeCell ref="CS10:CT10"/>
    <mergeCell ref="CS6:CT6"/>
    <mergeCell ref="DQ11:DR11"/>
    <mergeCell ref="DQ9:DR9"/>
    <mergeCell ref="DQ10:DR10"/>
    <mergeCell ref="DK10:DL10"/>
    <mergeCell ref="DO10:DP10"/>
    <mergeCell ref="DO11:DP11"/>
    <mergeCell ref="DO9:DP9"/>
    <mergeCell ref="DC9:DD9"/>
    <mergeCell ref="DC11:DD11"/>
    <mergeCell ref="CW10:CX10"/>
    <mergeCell ref="CW6:CX6"/>
    <mergeCell ref="CW11:CX11"/>
    <mergeCell ref="CY6:CZ6"/>
    <mergeCell ref="DC10:DD10"/>
    <mergeCell ref="AG6:AH6"/>
    <mergeCell ref="AE9:AF9"/>
    <mergeCell ref="AG7:AH7"/>
    <mergeCell ref="AC9:AD9"/>
    <mergeCell ref="AC10:AD10"/>
    <mergeCell ref="AE10:AF10"/>
    <mergeCell ref="AC8:AD8"/>
    <mergeCell ref="DU12:DV12"/>
    <mergeCell ref="DU10:DV10"/>
    <mergeCell ref="DU6:DV6"/>
    <mergeCell ref="DS12:DT12"/>
    <mergeCell ref="DS10:DT10"/>
    <mergeCell ref="DS6:DT6"/>
    <mergeCell ref="DS11:DT11"/>
    <mergeCell ref="DS9:DT9"/>
    <mergeCell ref="DU11:DV11"/>
    <mergeCell ref="DU7:DV7"/>
    <mergeCell ref="DU8:DV8"/>
    <mergeCell ref="DK9:DL9"/>
    <mergeCell ref="DK7:DL7"/>
    <mergeCell ref="DO7:DP7"/>
    <mergeCell ref="DQ7:DR7"/>
    <mergeCell ref="DS7:DT7"/>
    <mergeCell ref="DQ8:DR8"/>
    <mergeCell ref="DU9:DV9"/>
    <mergeCell ref="DC8:DD8"/>
    <mergeCell ref="DE8:DF8"/>
    <mergeCell ref="DG9:DH9"/>
    <mergeCell ref="DK8:DL8"/>
    <mergeCell ref="DM8:DN8"/>
    <mergeCell ref="BO8:BP8"/>
    <mergeCell ref="AO8:AP8"/>
    <mergeCell ref="AK6:AL6"/>
    <mergeCell ref="DS8:DT8"/>
    <mergeCell ref="DO8:DP8"/>
    <mergeCell ref="DQ6:DR6"/>
    <mergeCell ref="DC6:DD6"/>
    <mergeCell ref="CM6:CN6"/>
    <mergeCell ref="DK6:DL6"/>
    <mergeCell ref="CW9:CX9"/>
    <mergeCell ref="DI9:DJ9"/>
    <mergeCell ref="DI7:DJ7"/>
    <mergeCell ref="DI8:DJ8"/>
    <mergeCell ref="DI6:DJ6"/>
    <mergeCell ref="DE7:DF7"/>
    <mergeCell ref="DG7:DH7"/>
    <mergeCell ref="AQ9:AR9"/>
    <mergeCell ref="AQ7:AR7"/>
    <mergeCell ref="W12:X12"/>
    <mergeCell ref="W10:X10"/>
    <mergeCell ref="W11:X11"/>
    <mergeCell ref="W9:X9"/>
    <mergeCell ref="W7:X7"/>
    <mergeCell ref="U12:V12"/>
    <mergeCell ref="U10:V10"/>
    <mergeCell ref="U11:V11"/>
    <mergeCell ref="AA9:AB9"/>
    <mergeCell ref="AA8:AB8"/>
    <mergeCell ref="AA10:AB10"/>
    <mergeCell ref="AA11:AB11"/>
    <mergeCell ref="AA12:AB12"/>
    <mergeCell ref="AG9:AH9"/>
    <mergeCell ref="AM9:AN9"/>
    <mergeCell ref="AK9:AL9"/>
    <mergeCell ref="AK11:AL11"/>
    <mergeCell ref="AK10:AL10"/>
    <mergeCell ref="AM11:AN11"/>
    <mergeCell ref="AG10:AH10"/>
    <mergeCell ref="AG11:AH11"/>
    <mergeCell ref="AI11:AJ11"/>
    <mergeCell ref="E9:F9"/>
    <mergeCell ref="O9:P9"/>
    <mergeCell ref="M8:N8"/>
    <mergeCell ref="M9:N9"/>
    <mergeCell ref="K8:L8"/>
    <mergeCell ref="O8:P8"/>
    <mergeCell ref="I5:J5"/>
    <mergeCell ref="O5:P5"/>
    <mergeCell ref="O6:P6"/>
    <mergeCell ref="O7:P7"/>
    <mergeCell ref="M6:N6"/>
    <mergeCell ref="M7:N7"/>
    <mergeCell ref="K5:L5"/>
    <mergeCell ref="K6:L6"/>
    <mergeCell ref="K7:L7"/>
    <mergeCell ref="I6:J6"/>
    <mergeCell ref="M5:N5"/>
    <mergeCell ref="BI10:BJ10"/>
    <mergeCell ref="BA6:BB6"/>
    <mergeCell ref="BC10:BD10"/>
    <mergeCell ref="AW6:AX6"/>
    <mergeCell ref="AW7:AX7"/>
    <mergeCell ref="AW9:AX9"/>
    <mergeCell ref="BA9:BB9"/>
    <mergeCell ref="BI7:BJ7"/>
    <mergeCell ref="BG6:BH6"/>
    <mergeCell ref="BE6:BF6"/>
    <mergeCell ref="AY8:AZ8"/>
    <mergeCell ref="BC5:BD5"/>
    <mergeCell ref="BE8:BF8"/>
    <mergeCell ref="BC6:BD6"/>
    <mergeCell ref="BG7:BH7"/>
    <mergeCell ref="BE7:BF7"/>
    <mergeCell ref="I9:J9"/>
    <mergeCell ref="BG9:BH9"/>
    <mergeCell ref="AU6:AV6"/>
    <mergeCell ref="AU7:AV7"/>
    <mergeCell ref="I7:J7"/>
    <mergeCell ref="AC6:AD6"/>
    <mergeCell ref="AC7:AD7"/>
    <mergeCell ref="I8:J8"/>
    <mergeCell ref="K9:L9"/>
    <mergeCell ref="AA5:AB5"/>
    <mergeCell ref="U5:V5"/>
    <mergeCell ref="W5:X5"/>
    <mergeCell ref="AA7:AB7"/>
    <mergeCell ref="U6:V6"/>
    <mergeCell ref="W6:X6"/>
    <mergeCell ref="AA6:AB6"/>
    <mergeCell ref="U9:V9"/>
    <mergeCell ref="U7:V7"/>
    <mergeCell ref="AE6:AF6"/>
    <mergeCell ref="BU8:BV8"/>
    <mergeCell ref="BS8:BT8"/>
    <mergeCell ref="BW7:BX7"/>
    <mergeCell ref="BS6:BT6"/>
    <mergeCell ref="BU7:BV7"/>
    <mergeCell ref="BW8:BX8"/>
    <mergeCell ref="AU5:AV5"/>
    <mergeCell ref="AY7:AZ7"/>
    <mergeCell ref="BI9:BJ9"/>
    <mergeCell ref="BK6:BL6"/>
    <mergeCell ref="BK7:BL7"/>
    <mergeCell ref="BK8:BL8"/>
    <mergeCell ref="BK9:BL9"/>
    <mergeCell ref="AY5:AZ5"/>
    <mergeCell ref="AY6:AZ6"/>
    <mergeCell ref="AW8:AX8"/>
    <mergeCell ref="AU8:AV8"/>
    <mergeCell ref="AU9:AV9"/>
    <mergeCell ref="BG8:BH8"/>
    <mergeCell ref="BC9:BD9"/>
    <mergeCell ref="AY9:AZ9"/>
    <mergeCell ref="BE9:BF9"/>
    <mergeCell ref="BA5:BB5"/>
    <mergeCell ref="BA8:BB8"/>
    <mergeCell ref="DC12:DD12"/>
    <mergeCell ref="CM12:CN12"/>
    <mergeCell ref="CW12:CX12"/>
    <mergeCell ref="CO12:CP12"/>
    <mergeCell ref="DA12:DB12"/>
    <mergeCell ref="BW11:BX11"/>
    <mergeCell ref="CM11:CN11"/>
    <mergeCell ref="CM9:CN9"/>
    <mergeCell ref="CK8:CL8"/>
    <mergeCell ref="CK11:CL11"/>
    <mergeCell ref="CK10:CL10"/>
    <mergeCell ref="CE11:CF11"/>
    <mergeCell ref="BY11:BZ11"/>
    <mergeCell ref="CG11:CH11"/>
    <mergeCell ref="CG10:CH10"/>
    <mergeCell ref="CK12:CL12"/>
    <mergeCell ref="CI8:CJ8"/>
    <mergeCell ref="CI12:CJ12"/>
    <mergeCell ref="DA10:DB10"/>
    <mergeCell ref="DA11:DB11"/>
    <mergeCell ref="CO10:CP10"/>
    <mergeCell ref="DM9:DN9"/>
    <mergeCell ref="DM10:DN10"/>
    <mergeCell ref="DM11:DN11"/>
    <mergeCell ref="DM7:DN7"/>
    <mergeCell ref="DG11:DH11"/>
    <mergeCell ref="DG10:DH10"/>
    <mergeCell ref="DE11:DF11"/>
    <mergeCell ref="DO12:DP12"/>
    <mergeCell ref="DM12:DN12"/>
    <mergeCell ref="DK12:DL12"/>
    <mergeCell ref="DK11:DL11"/>
    <mergeCell ref="DI12:DJ12"/>
    <mergeCell ref="DE12:DF12"/>
    <mergeCell ref="DG12:DH12"/>
    <mergeCell ref="DI11:DJ11"/>
    <mergeCell ref="DI10:DJ10"/>
    <mergeCell ref="DG8:DH8"/>
    <mergeCell ref="BY8:BZ8"/>
    <mergeCell ref="CA8:CB8"/>
    <mergeCell ref="CA7:CB7"/>
    <mergeCell ref="BY7:BZ7"/>
    <mergeCell ref="CU11:CV11"/>
    <mergeCell ref="CU10:CV10"/>
    <mergeCell ref="CQ10:CR10"/>
    <mergeCell ref="CO11:CP11"/>
    <mergeCell ref="CO9:CP9"/>
    <mergeCell ref="CO7:CP7"/>
    <mergeCell ref="CS11:CT11"/>
    <mergeCell ref="CQ11:CR11"/>
    <mergeCell ref="CK7:CL7"/>
    <mergeCell ref="CM7:CN7"/>
    <mergeCell ref="CI7:CJ7"/>
    <mergeCell ref="CQ9:CR9"/>
    <mergeCell ref="CU9:CV9"/>
    <mergeCell ref="CQ7:CR7"/>
    <mergeCell ref="CQ8:CR8"/>
    <mergeCell ref="CA12:CB12"/>
    <mergeCell ref="CC12:CD12"/>
    <mergeCell ref="CC11:CD11"/>
    <mergeCell ref="CC10:CD10"/>
    <mergeCell ref="CA10:CB10"/>
    <mergeCell ref="CA11:CB11"/>
    <mergeCell ref="CU12:CV12"/>
    <mergeCell ref="CQ12:CR12"/>
    <mergeCell ref="CE12:CF12"/>
    <mergeCell ref="CG12:CH12"/>
    <mergeCell ref="CM10:CN10"/>
    <mergeCell ref="BU12:BV12"/>
    <mergeCell ref="BU9:BV9"/>
    <mergeCell ref="BM12:BN12"/>
    <mergeCell ref="BQ10:BR10"/>
    <mergeCell ref="BS11:BT11"/>
    <mergeCell ref="BU11:BV11"/>
    <mergeCell ref="BO9:BP9"/>
    <mergeCell ref="BO10:BP10"/>
    <mergeCell ref="BS9:BT9"/>
    <mergeCell ref="BM10:BN10"/>
    <mergeCell ref="CG9:CH9"/>
    <mergeCell ref="BS10:BT10"/>
    <mergeCell ref="CE10:CF10"/>
    <mergeCell ref="CA9:CB9"/>
    <mergeCell ref="BY10:BZ10"/>
    <mergeCell ref="CC9:CD9"/>
    <mergeCell ref="BY9:BZ9"/>
    <mergeCell ref="CE9:CF9"/>
    <mergeCell ref="BU10:BV10"/>
    <mergeCell ref="BW10:BX10"/>
    <mergeCell ref="AC11:AD11"/>
    <mergeCell ref="AC12:AD12"/>
    <mergeCell ref="AO12:AP12"/>
    <mergeCell ref="CI11:CJ11"/>
    <mergeCell ref="BY12:BZ12"/>
    <mergeCell ref="AE11:AF11"/>
    <mergeCell ref="AO11:AP11"/>
    <mergeCell ref="AM12:AN12"/>
    <mergeCell ref="AE12:AF12"/>
    <mergeCell ref="BC12:BD12"/>
    <mergeCell ref="BS12:BT12"/>
    <mergeCell ref="AS12:AT12"/>
    <mergeCell ref="AS11:AT11"/>
    <mergeCell ref="AY11:AZ11"/>
    <mergeCell ref="AY12:AZ12"/>
    <mergeCell ref="AU12:AV12"/>
    <mergeCell ref="BE12:BF12"/>
    <mergeCell ref="BG11:BH11"/>
    <mergeCell ref="AQ11:AR11"/>
    <mergeCell ref="DW5:DX5"/>
    <mergeCell ref="DG6:DH6"/>
    <mergeCell ref="CU5:CV5"/>
    <mergeCell ref="BW5:BX5"/>
    <mergeCell ref="CQ5:CR5"/>
    <mergeCell ref="DS5:DT5"/>
    <mergeCell ref="DU5:DV5"/>
    <mergeCell ref="DQ5:DR5"/>
    <mergeCell ref="DO5:DP5"/>
    <mergeCell ref="DM6:DN6"/>
    <mergeCell ref="CY5:CZ5"/>
    <mergeCell ref="CM5:CN5"/>
    <mergeCell ref="CS5:CT5"/>
    <mergeCell ref="DC5:DD5"/>
    <mergeCell ref="DG5:DH5"/>
    <mergeCell ref="DM5:DN5"/>
    <mergeCell ref="DI5:DJ5"/>
    <mergeCell ref="CG5:CH5"/>
    <mergeCell ref="CC6:CD6"/>
    <mergeCell ref="CC5:CD5"/>
    <mergeCell ref="DO6:DP6"/>
    <mergeCell ref="DE5:DF5"/>
    <mergeCell ref="DE6:DF6"/>
    <mergeCell ref="DA6:DB6"/>
    <mergeCell ref="BO5:BP5"/>
    <mergeCell ref="CE5:CF5"/>
    <mergeCell ref="CI5:CJ5"/>
    <mergeCell ref="DA5:DB5"/>
    <mergeCell ref="CQ6:CR6"/>
    <mergeCell ref="CK6:CL6"/>
    <mergeCell ref="CK5:CL5"/>
    <mergeCell ref="BQ6:BR6"/>
    <mergeCell ref="BU6:BV6"/>
    <mergeCell ref="CO6:CP6"/>
    <mergeCell ref="BU5:BV5"/>
    <mergeCell ref="CE6:CF6"/>
    <mergeCell ref="BW6:BX6"/>
    <mergeCell ref="BO6:BP6"/>
    <mergeCell ref="BY5:BZ5"/>
    <mergeCell ref="CA5:CB5"/>
    <mergeCell ref="CA6:CB6"/>
    <mergeCell ref="BM6:BN6"/>
    <mergeCell ref="BY6:BZ6"/>
    <mergeCell ref="AC5:AD5"/>
    <mergeCell ref="AG5:AH5"/>
    <mergeCell ref="BK12:BL12"/>
    <mergeCell ref="AK5:AL5"/>
    <mergeCell ref="AM8:AN8"/>
    <mergeCell ref="AO9:AP9"/>
    <mergeCell ref="AO10:AP10"/>
    <mergeCell ref="AM10:AN10"/>
    <mergeCell ref="AK8:AL8"/>
    <mergeCell ref="BG5:BH5"/>
    <mergeCell ref="AO5:AP5"/>
    <mergeCell ref="AO6:AP6"/>
    <mergeCell ref="AO7:AP7"/>
    <mergeCell ref="AM5:AN5"/>
    <mergeCell ref="AM6:AN6"/>
    <mergeCell ref="AM7:AN7"/>
    <mergeCell ref="BI6:BJ6"/>
    <mergeCell ref="BK11:BL11"/>
    <mergeCell ref="AW10:AX10"/>
    <mergeCell ref="AW11:AX11"/>
    <mergeCell ref="BK10:BL10"/>
    <mergeCell ref="BC11:BD11"/>
    <mergeCell ref="BA12:BB12"/>
    <mergeCell ref="BA11:BB11"/>
    <mergeCell ref="AQ12:AR12"/>
    <mergeCell ref="BI5:BJ5"/>
    <mergeCell ref="AG12:AH12"/>
    <mergeCell ref="BO11:BP11"/>
    <mergeCell ref="BO12:BP12"/>
    <mergeCell ref="AK12:AL12"/>
    <mergeCell ref="BI11:BJ11"/>
    <mergeCell ref="BI12:BJ12"/>
    <mergeCell ref="AW12:AX12"/>
    <mergeCell ref="AU11:AV11"/>
    <mergeCell ref="BM7:BN7"/>
    <mergeCell ref="BO7:BP7"/>
    <mergeCell ref="BM9:BN9"/>
    <mergeCell ref="BM11:BN11"/>
    <mergeCell ref="BA10:BB10"/>
    <mergeCell ref="BG12:BH12"/>
    <mergeCell ref="AS10:AT10"/>
    <mergeCell ref="AS9:AT9"/>
    <mergeCell ref="AU10:AV10"/>
    <mergeCell ref="AY10:AZ10"/>
    <mergeCell ref="BG10:BH10"/>
    <mergeCell ref="BE10:BF10"/>
    <mergeCell ref="BE5:BF5"/>
    <mergeCell ref="BA7:BB7"/>
    <mergeCell ref="BE11:BF11"/>
    <mergeCell ref="BW12:BX12"/>
    <mergeCell ref="DW12:DX12"/>
    <mergeCell ref="DW6:DX6"/>
    <mergeCell ref="DW9:DX9"/>
    <mergeCell ref="DW10:DX10"/>
    <mergeCell ref="DW11:DX11"/>
    <mergeCell ref="DW7:DX7"/>
    <mergeCell ref="DW8:DX8"/>
    <mergeCell ref="CU6:CV6"/>
    <mergeCell ref="CG6:CH6"/>
    <mergeCell ref="CI6:CJ6"/>
    <mergeCell ref="BQ11:BR11"/>
    <mergeCell ref="BQ9:BR9"/>
    <mergeCell ref="BQ8:BR8"/>
    <mergeCell ref="BQ12:BR12"/>
    <mergeCell ref="BW9:BX9"/>
    <mergeCell ref="DE9:DF9"/>
    <mergeCell ref="DE10:DF10"/>
    <mergeCell ref="DA9:DB9"/>
    <mergeCell ref="CI9:CJ9"/>
    <mergeCell ref="CS9:CT9"/>
    <mergeCell ref="CK9:CL9"/>
    <mergeCell ref="CI10:CJ10"/>
  </mergeCells>
  <phoneticPr fontId="0" type="noConversion"/>
  <conditionalFormatting sqref="DT45 DV45 BV45 DX45">
    <cfRule type="cellIs" dxfId="80" priority="31" stopIfTrue="1" operator="lessThan">
      <formula>BV$11</formula>
    </cfRule>
  </conditionalFormatting>
  <conditionalFormatting sqref="H45 J45 R45 T45 F45 BT45 DR45 V45 DJ45 AB45 P45 AL45 AN45:AP45 AZ45 AX45 BF45 BH45 BD45 BR45 DL45 DN45 DP45 L45 N45 Z45 AD45:AF45 AR45 AT45 AV45 BB45 BJ45 BL45 BN45 BP45 BX45 BZ45 CB45 CD45 CF45 CH45 CJ45 CL45 CN45 CP45 CR45 CT45 CV45:CX45 CZ45 DB45 DD45 DF45 DH45 X45 AH45 AJ45">
    <cfRule type="cellIs" dxfId="79" priority="32" stopIfTrue="1" operator="lessThan">
      <formula>F$12</formula>
    </cfRule>
  </conditionalFormatting>
  <conditionalFormatting sqref="F46 H46 J46 R46 T46 L46 P46 V46 DX46 N46 X46 Z46">
    <cfRule type="cellIs" dxfId="78" priority="33" stopIfTrue="1" operator="greaterThan">
      <formula>F10</formula>
    </cfRule>
  </conditionalFormatting>
  <conditionalFormatting sqref="F47 H47 J47 R47 T47 L47 P47 V47 DX47 N47 X47 Z47">
    <cfRule type="cellIs" dxfId="77" priority="34" stopIfTrue="1" operator="greaterThan">
      <formula>F10</formula>
    </cfRule>
  </conditionalFormatting>
  <conditionalFormatting sqref="AB46 AL46 DH46 AN46 AP46 AF46 AD46 AZ46 AR46 AT46 AV46 AX46 BF46 BH46 BB46 BD46 BJ46 BL46 BR46 BT46 BN46 DL46 DN46 BP46 DP46 BZ46 CB46 CD46 CF46 CH46 CJ46 BX46 DD46 BV46 CT46 CZ46 CP46 DF46 CV46 DJ46 CN46 CL46 DB46 CR46 CX46 DR46 DT46 DV46 AH46 AJ46">
    <cfRule type="cellIs" dxfId="76" priority="35" stopIfTrue="1" operator="greaterThan">
      <formula>AA10</formula>
    </cfRule>
  </conditionalFormatting>
  <conditionalFormatting sqref="AB47 AL47 DH47 AN47 AD47 AZ47 AR47 AT47 AV47 AX47 BF47 BH47 BB47 BD47 BJ47 BL47 BR47 BT47 BN47 DL47 DN47 BP47 DP47 BZ47 CB47 CD47 CF47 CH47 CJ47 BX47 DD47 BV47 CT47 CZ47 CP47 DJ47 CN47 CL47 DB47 CR47 DF47 DR47 DT47 DV47 CV47 AH47 AJ47">
    <cfRule type="cellIs" dxfId="75" priority="36" stopIfTrue="1" operator="greaterThan">
      <formula>AA10</formula>
    </cfRule>
  </conditionalFormatting>
  <conditionalFormatting sqref="E13:E43 G13:G43 I13:I43 DM13:DM43 DQ13:DQ43 DO13:DO43 DS13:DS43 DU13:DU43 DK13:DK43 AY16 CG13:CG43 CO13:CO43 CQ13:CQ43 CS13:CS43 DG13:DG43 DI13:DI43 C13:C43 DW13:DW43 M13 S13 AQ13 BA13:BA16 BE13:BE16 BG13:BG43 BI13:BI43 AC13:AC14 O13 Q13 AA13:AA14 AE13:AE14 AS13 AU13:AU16 AW13:AW16 BC13:BC16 BK13:BK43 BM13:BM16 BO13:BO16 BQ13:BQ43 BS13:BS43 BU13:BU43 BW13:BW43 AA27:AA43 S28:S43 U28:U43 Y27:Y43 W28:W43 AI31:AI43 AO31:AO43 Q28:Q43 O28:O43 M28:M43 K28:K43 AS15:AS16 M18:M24 S18:S24 O18:O26 Q18:Q26 AQ18:AQ24 AS18:AS43 BC18:BC43 AW18:AW43 AU18:AU43 AE18:AE43 AA18:AA25 AC18:AC43 BE18:BE43 BA18:BA43 U18:U24 Y18:Y25 AY18:AY43 AG18:AG43 AK18:AK24 AO18:AO24 AM18:AM24 W18:W24 K18:K24 AI18:AI24 BO18:BO43 BM18:BM43 AI26:AI29 AM26:AM43 AO26:AO29 AK26:AK43 AQ26:AQ43 K26 M26 BY13:BY43 CA13:CA43 CC13:CC43 CE13:CE43 CI13:CI43 CK13:CK43 CM13:CM43 CU13:CU43 CW13:CW43 CY13:CY43 DA13 DC13:DC43 DE13:DE43 DA15:DA43">
    <cfRule type="expression" dxfId="74" priority="37" stopIfTrue="1">
      <formula>AND(NOT(ISBLANK(C$8)),C13&gt;C$8)</formula>
    </cfRule>
    <cfRule type="expression" dxfId="73" priority="38" stopIfTrue="1">
      <formula>AND(NOT(ISBLANK(C$8)),C13&lt;C$9,NOT(ISBLANK(C13)))</formula>
    </cfRule>
  </conditionalFormatting>
  <conditionalFormatting sqref="AE47 CW47">
    <cfRule type="cellIs" dxfId="72" priority="39" stopIfTrue="1" operator="greaterThan">
      <formula>AP10</formula>
    </cfRule>
  </conditionalFormatting>
  <conditionalFormatting sqref="DU46 DQ46 DS46 DI46 DG46 DE46 DC46 DA46 CY46 CW46 CU46 CS46 CQ46 CM46 CO46 BY46 CA46 CC46 CE46 CG46 CI46 CK46 DO46 DK46 DM46 BW46 BQ46 BS46 BU46 BO46 BM46 BK46 BE46 BG46 BI46 BC46 BA46 AS46 AU46 AW46 AQ46 AY46 AO46 AM46 AE46 AG46 AK46 AC46 AA46 W46 U46 O46 M46 E46 G46 I46 K46 Q46 S46 C46 Y46 AI46">
    <cfRule type="cellIs" dxfId="71" priority="40" stopIfTrue="1" operator="greaterThan">
      <formula>$C$6</formula>
    </cfRule>
  </conditionalFormatting>
  <conditionalFormatting sqref="DU45 DQ45 DS45 DI45 DG45 DE45 DC45 DA45 CY45 CU45 CS45 CQ45 CM45 CO45 BY45 CA45 CC45 CE45 CG45 CI45 CK45 DO45 DK45 DM45 BW45 BQ45 BS45 BU45 BO45 BM45 BK45 BE45 BG45 BI45 BC45 BA45 AS45 AU45 AW45 AQ45 AY45 AM45 AG45 AK45 AC45 AA45 DW45 W45 U45 O45 M45 G45 I45 K45 Q45 S45 C45:E45 Y45 AI45">
    <cfRule type="cellIs" dxfId="70" priority="41" stopIfTrue="1" operator="lessThan">
      <formula>$C$12</formula>
    </cfRule>
  </conditionalFormatting>
  <conditionalFormatting sqref="CX47">
    <cfRule type="cellIs" dxfId="69" priority="42" stopIfTrue="1" operator="greaterThan">
      <formula>#REF!</formula>
    </cfRule>
  </conditionalFormatting>
  <conditionalFormatting sqref="AO47:AP47">
    <cfRule type="cellIs" dxfId="68" priority="43" stopIfTrue="1" operator="greaterThan">
      <formula>#REF!</formula>
    </cfRule>
  </conditionalFormatting>
  <conditionalFormatting sqref="AF47">
    <cfRule type="cellIs" dxfId="67" priority="44" stopIfTrue="1" operator="greaterThan">
      <formula>#REF!</formula>
    </cfRule>
  </conditionalFormatting>
  <conditionalFormatting sqref="DW46">
    <cfRule type="cellIs" dxfId="66" priority="45" stopIfTrue="1" operator="greaterThan">
      <formula>$C$7</formula>
    </cfRule>
  </conditionalFormatting>
  <conditionalFormatting sqref="AA26 S26 U26 Y26 W26">
    <cfRule type="expression" dxfId="65" priority="29" stopIfTrue="1">
      <formula>AND(NOT(ISBLANK(S$8)),S26&gt;S$8)</formula>
    </cfRule>
    <cfRule type="expression" dxfId="64" priority="30" stopIfTrue="1">
      <formula>AND(NOT(ISBLANK(S$8)),S26&lt;S$9,NOT(ISBLANK(S26)))</formula>
    </cfRule>
  </conditionalFormatting>
  <conditionalFormatting sqref="AI30">
    <cfRule type="expression" dxfId="63" priority="27" stopIfTrue="1">
      <formula>AND(NOT(ISBLANK(AI$8)),AI30&gt;AI$8)</formula>
    </cfRule>
    <cfRule type="expression" dxfId="62" priority="28" stopIfTrue="1">
      <formula>AND(NOT(ISBLANK(AI$8)),AI30&lt;AI$9,NOT(ISBLANK(AI30)))</formula>
    </cfRule>
  </conditionalFormatting>
  <conditionalFormatting sqref="AO30">
    <cfRule type="expression" dxfId="61" priority="25" stopIfTrue="1">
      <formula>AND(NOT(ISBLANK(AO$8)),AO30&gt;AO$8)</formula>
    </cfRule>
    <cfRule type="expression" dxfId="60" priority="26" stopIfTrue="1">
      <formula>AND(NOT(ISBLANK(AO$8)),AO30&lt;AO$9,NOT(ISBLANK(AO30)))</formula>
    </cfRule>
  </conditionalFormatting>
  <conditionalFormatting sqref="K27 W27 U27 M27 S27 O27 Q27">
    <cfRule type="expression" dxfId="59" priority="23" stopIfTrue="1">
      <formula>AND(NOT(ISBLANK(K$8)),K27&gt;K$8)</formula>
    </cfRule>
    <cfRule type="expression" dxfId="58" priority="24" stopIfTrue="1">
      <formula>AND(NOT(ISBLANK(K$8)),K27&lt;K$9,NOT(ISBLANK(K27)))</formula>
    </cfRule>
  </conditionalFormatting>
  <conditionalFormatting sqref="AQ14 AS14">
    <cfRule type="expression" dxfId="57" priority="21" stopIfTrue="1">
      <formula>AND(NOT(ISBLANK(AQ$8)),AQ14&gt;AQ$8)</formula>
    </cfRule>
    <cfRule type="expression" dxfId="56" priority="22" stopIfTrue="1">
      <formula>AND(NOT(ISBLANK(AQ$8)),AQ14&lt;AQ$9,NOT(ISBLANK(AQ14)))</formula>
    </cfRule>
  </conditionalFormatting>
  <conditionalFormatting sqref="M14 S14 O14 Q14">
    <cfRule type="expression" dxfId="55" priority="19" stopIfTrue="1">
      <formula>AND(NOT(ISBLANK(M$8)),M14&gt;M$8)</formula>
    </cfRule>
    <cfRule type="expression" dxfId="54" priority="20" stopIfTrue="1">
      <formula>AND(NOT(ISBLANK(M$8)),M14&lt;M$9,NOT(ISBLANK(M14)))</formula>
    </cfRule>
  </conditionalFormatting>
  <conditionalFormatting sqref="AI17 K17 W17 AM17 AO17 AK17 AG17 AY17 Y17 U17 BA17 BE17 AC17 AA17 AE17 AU17 AW17 BC17 AS17 AQ17 Q17 O17 S17 M17">
    <cfRule type="expression" dxfId="53" priority="17" stopIfTrue="1">
      <formula>AND(NOT(ISBLANK(K$8)),K17&gt;K$8)</formula>
    </cfRule>
    <cfRule type="expression" dxfId="52" priority="18" stopIfTrue="1">
      <formula>AND(NOT(ISBLANK(K$8)),K17&lt;K$9,NOT(ISBLANK(K17)))</formula>
    </cfRule>
  </conditionalFormatting>
  <conditionalFormatting sqref="BM17 BO17">
    <cfRule type="expression" dxfId="51" priority="15" stopIfTrue="1">
      <formula>AND(NOT(ISBLANK(BM$8)),BM17&gt;BM$8)</formula>
    </cfRule>
    <cfRule type="expression" dxfId="50" priority="16" stopIfTrue="1">
      <formula>AND(NOT(ISBLANK(BM$8)),BM17&lt;BM$9,NOT(ISBLANK(BM17)))</formula>
    </cfRule>
  </conditionalFormatting>
  <conditionalFormatting sqref="AI16 K16 W16 AM16 AO16 AK16 AG16 Y16 U16 AC16 AA16 AE16 AQ16 Q16 O16 S16 M16">
    <cfRule type="expression" dxfId="49" priority="13" stopIfTrue="1">
      <formula>AND(NOT(ISBLANK(K$8)),K16&gt;K$8)</formula>
    </cfRule>
    <cfRule type="expression" dxfId="48" priority="14" stopIfTrue="1">
      <formula>AND(NOT(ISBLANK(K$8)),K16&lt;K$9,NOT(ISBLANK(K16)))</formula>
    </cfRule>
  </conditionalFormatting>
  <conditionalFormatting sqref="AQ25 AK25 AO25 AM25 AI25">
    <cfRule type="expression" dxfId="47" priority="11" stopIfTrue="1">
      <formula>AND(NOT(ISBLANK(AI$8)),AI25&gt;AI$8)</formula>
    </cfRule>
    <cfRule type="expression" dxfId="46" priority="12" stopIfTrue="1">
      <formula>AND(NOT(ISBLANK(AI$8)),AI25&lt;AI$9,NOT(ISBLANK(AI25)))</formula>
    </cfRule>
  </conditionalFormatting>
  <conditionalFormatting sqref="S25 U25 W25">
    <cfRule type="expression" dxfId="45" priority="9" stopIfTrue="1">
      <formula>AND(NOT(ISBLANK(S$8)),S25&gt;S$8)</formula>
    </cfRule>
    <cfRule type="expression" dxfId="44" priority="10" stopIfTrue="1">
      <formula>AND(NOT(ISBLANK(S$8)),S25&lt;S$9,NOT(ISBLANK(S25)))</formula>
    </cfRule>
  </conditionalFormatting>
  <conditionalFormatting sqref="M25 K25">
    <cfRule type="expression" dxfId="43" priority="7" stopIfTrue="1">
      <formula>AND(NOT(ISBLANK(K$8)),K25&gt;K$8)</formula>
    </cfRule>
    <cfRule type="expression" dxfId="42" priority="8" stopIfTrue="1">
      <formula>AND(NOT(ISBLANK(K$8)),K25&lt;K$9,NOT(ISBLANK(K25)))</formula>
    </cfRule>
  </conditionalFormatting>
  <conditionalFormatting sqref="AC15 AA15 AE15">
    <cfRule type="expression" dxfId="41" priority="5" stopIfTrue="1">
      <formula>AND(NOT(ISBLANK(AA$8)),AA15&gt;AA$8)</formula>
    </cfRule>
    <cfRule type="expression" dxfId="40" priority="6" stopIfTrue="1">
      <formula>AND(NOT(ISBLANK(AA$8)),AA15&lt;AA$9,NOT(ISBLANK(AA15)))</formula>
    </cfRule>
  </conditionalFormatting>
  <conditionalFormatting sqref="AQ15">
    <cfRule type="expression" dxfId="39" priority="3" stopIfTrue="1">
      <formula>AND(NOT(ISBLANK(AQ$8)),AQ15&gt;AQ$8)</formula>
    </cfRule>
    <cfRule type="expression" dxfId="38" priority="4" stopIfTrue="1">
      <formula>AND(NOT(ISBLANK(AQ$8)),AQ15&lt;AQ$9,NOT(ISBLANK(AQ15)))</formula>
    </cfRule>
  </conditionalFormatting>
  <conditionalFormatting sqref="M15 S15 O15 Q15">
    <cfRule type="expression" dxfId="37" priority="1" stopIfTrue="1">
      <formula>AND(NOT(ISBLANK(M$8)),M15&gt;M$8)</formula>
    </cfRule>
    <cfRule type="expression" dxfId="36" priority="2" stopIfTrue="1">
      <formula>AND(NOT(ISBLANK(M$8)),M15&lt;M$9,NOT(ISBLANK(M15)))</formula>
    </cfRule>
  </conditionalFormatting>
  <dataValidations count="1">
    <dataValidation type="list" allowBlank="1" showInputMessage="1" showErrorMessage="1" error="יש לבחור ערך מתוך הרשימה" sqref="DF13:DF43 DJ13:DJ43 DH13:DH43 DD13:DD43 CZ13:CZ43 CV13:CV43 CR13:CR43 CN13:CN43 CL13:CL43 DP13:DP43 BL13:BL43 BF13:BF43 Z13:Z43 DV13:DV43 DT13:DT43 DR13:DR43 DN13:DN43 DL13:DL43 BP13:BP43 BT13:BT43 BR13:BR43 BD13:BD43 BH13:BH43 AX13:AX43 AZ13:AZ43 AF13:AF43 AP13:AP43 AN13:AN43 AL13:AL43 AB13:AB43 AD13:AD43 AR13:AR43 AT13:AT43 AV13:AV43 BB13:BB43 BJ13:BJ43 BN13:BN43 BV13:BV43 BX13:BX43 BZ13:BZ43 CB13:CB43 CD13:CD43 CF13:CF43 CH13:CH43 CJ13:CJ43 CP13:CP43 CT13:CT43 CX13:CX43 DB13:DB43 DX13:DX43 L13:L43 H13:H43 J13:J43 F13:F43 R13:R43 T13:T43 V13:V43 N13:N43 P13:P43 D13:D43 X13:X43 AH13:AH43 AJ13:AJ43">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9223" r:id="rId4">
          <objectPr defaultSize="0" autoPict="0" r:id="rId5">
            <anchor moveWithCells="1" sizeWithCells="1">
              <from>
                <xdr:col>66</xdr:col>
                <xdr:colOff>152400</xdr:colOff>
                <xdr:row>4</xdr:row>
                <xdr:rowOff>19050</xdr:rowOff>
              </from>
              <to>
                <xdr:col>68</xdr:col>
                <xdr:colOff>0</xdr:colOff>
                <xdr:row>5</xdr:row>
                <xdr:rowOff>0</xdr:rowOff>
              </to>
            </anchor>
          </objectPr>
        </oleObject>
      </mc:Choice>
      <mc:Fallback>
        <oleObject progId="Equation.3" shapeId="922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6"/>
  <dimension ref="A1:EE56"/>
  <sheetViews>
    <sheetView rightToLeft="1" topLeftCell="C17" workbookViewId="0">
      <selection activeCell="I41" sqref="I41"/>
    </sheetView>
  </sheetViews>
  <sheetFormatPr defaultRowHeight="12.75" x14ac:dyDescent="0.2"/>
  <cols>
    <col min="1" max="1" width="17" style="46" customWidth="1"/>
    <col min="2" max="2" width="14.28515625" style="68" customWidth="1"/>
    <col min="3" max="3" width="6.7109375" style="68" customWidth="1"/>
    <col min="4" max="4" width="13" style="68" customWidth="1"/>
    <col min="5" max="5" width="6.7109375" style="68" customWidth="1"/>
    <col min="6" max="6" width="13" style="68" customWidth="1"/>
    <col min="7" max="7" width="7.28515625" style="68" customWidth="1"/>
    <col min="8" max="8" width="14.7109375" style="68" customWidth="1"/>
    <col min="9" max="9" width="6.7109375" style="68" customWidth="1"/>
    <col min="10" max="10" width="13" style="68" customWidth="1"/>
    <col min="11" max="11" width="6.7109375" style="68" customWidth="1"/>
    <col min="12" max="12" width="13.7109375" style="68" customWidth="1"/>
    <col min="13" max="13" width="7.28515625" style="68" customWidth="1"/>
    <col min="14" max="14" width="12.42578125" style="68" customWidth="1"/>
    <col min="15" max="15" width="6.7109375" style="68" customWidth="1"/>
    <col min="16" max="16" width="13" style="68" customWidth="1"/>
    <col min="17" max="17" width="8.5703125" style="68" customWidth="1"/>
    <col min="18" max="18" width="13" style="68" customWidth="1"/>
    <col min="19" max="19" width="7.42578125" style="68" customWidth="1"/>
    <col min="20" max="20" width="13" style="68" customWidth="1"/>
    <col min="21" max="21" width="6.7109375" style="68" customWidth="1"/>
    <col min="22" max="22" width="13" style="68" customWidth="1"/>
    <col min="23" max="23" width="6.7109375" style="68" customWidth="1"/>
    <col min="24" max="24" width="13" style="68" customWidth="1"/>
    <col min="25" max="25" width="6.7109375" style="68" customWidth="1"/>
    <col min="26" max="26" width="13" style="68" customWidth="1"/>
    <col min="27" max="27" width="6.7109375" style="68" customWidth="1"/>
    <col min="28" max="28" width="13" style="68" customWidth="1"/>
    <col min="29" max="29" width="6.7109375" style="68" customWidth="1"/>
    <col min="30" max="30" width="13" style="68" customWidth="1"/>
    <col min="31" max="31" width="6.7109375" style="68" customWidth="1"/>
    <col min="32" max="32" width="13" style="68" customWidth="1"/>
    <col min="33" max="33" width="7.5703125" style="68" customWidth="1"/>
    <col min="34" max="34" width="13" style="68" customWidth="1"/>
    <col min="35" max="35" width="6.7109375" style="68" customWidth="1"/>
    <col min="36" max="36" width="13" style="68" customWidth="1"/>
    <col min="37" max="37" width="6.7109375" style="68" customWidth="1"/>
    <col min="38" max="38" width="13" style="68" customWidth="1"/>
    <col min="39" max="39" width="6.7109375" style="68" customWidth="1"/>
    <col min="40" max="40" width="13" style="68" customWidth="1"/>
    <col min="41" max="41" width="6.7109375" style="68" customWidth="1"/>
    <col min="42" max="42" width="13" style="68" customWidth="1"/>
    <col min="43" max="43" width="6.7109375" style="68" customWidth="1"/>
    <col min="44" max="44" width="13" style="68" customWidth="1"/>
    <col min="45" max="45" width="7.7109375" style="68" customWidth="1"/>
    <col min="46" max="46" width="13" style="68" customWidth="1"/>
    <col min="47" max="47" width="7.28515625" style="68" customWidth="1"/>
    <col min="48" max="48" width="13.28515625" style="68" customWidth="1"/>
    <col min="49" max="49" width="6.7109375" style="68" customWidth="1"/>
    <col min="50" max="50" width="13" style="68" customWidth="1"/>
    <col min="51" max="51" width="6.7109375" style="68" customWidth="1"/>
    <col min="52" max="52" width="13" style="68" customWidth="1"/>
    <col min="53" max="53" width="6.85546875" style="68" customWidth="1"/>
    <col min="54" max="54" width="13" style="68" customWidth="1"/>
    <col min="55" max="55" width="6.7109375" style="68" customWidth="1"/>
    <col min="56" max="56" width="13" style="68" customWidth="1"/>
    <col min="57" max="57" width="6.7109375" style="68" customWidth="1"/>
    <col min="58" max="58" width="13" style="68" customWidth="1"/>
    <col min="59" max="59" width="6.7109375" style="68" customWidth="1"/>
    <col min="60" max="60" width="13" style="68" customWidth="1"/>
    <col min="61" max="61" width="7.7109375" style="68" customWidth="1"/>
    <col min="62" max="62" width="13" style="68" customWidth="1"/>
    <col min="63" max="63" width="6.7109375" style="68" customWidth="1"/>
    <col min="64" max="64" width="13" style="68" customWidth="1"/>
    <col min="65" max="65" width="7.42578125" style="68" customWidth="1"/>
    <col min="66" max="66" width="13" style="68" customWidth="1"/>
    <col min="67" max="67" width="6.7109375" style="68" customWidth="1"/>
    <col min="68" max="68" width="13" style="68" customWidth="1"/>
    <col min="69" max="69" width="6.7109375" style="68" customWidth="1"/>
    <col min="70" max="70" width="13" style="68" customWidth="1"/>
    <col min="71" max="71" width="6.7109375" style="68" customWidth="1"/>
    <col min="72" max="72" width="17.140625" style="68" customWidth="1"/>
    <col min="73" max="73" width="6.7109375" style="68" customWidth="1"/>
    <col min="74" max="74" width="13" style="68" customWidth="1"/>
    <col min="75" max="75" width="6.7109375" style="68" customWidth="1"/>
    <col min="76" max="76" width="13" style="68" customWidth="1"/>
    <col min="77" max="77" width="6.7109375" style="68" customWidth="1"/>
    <col min="78" max="78" width="13" style="68" customWidth="1"/>
    <col min="79" max="79" width="6.7109375" style="68" customWidth="1"/>
    <col min="80" max="80" width="13" style="68" customWidth="1"/>
    <col min="81" max="81" width="6.7109375" style="68" customWidth="1"/>
    <col min="82" max="82" width="13" style="68" customWidth="1"/>
    <col min="83" max="83" width="6.7109375" style="68" customWidth="1"/>
    <col min="84" max="84" width="13" style="68" customWidth="1"/>
    <col min="85" max="85" width="6.7109375" style="68" customWidth="1"/>
    <col min="86" max="86" width="13" style="68" customWidth="1"/>
    <col min="87" max="87" width="6.7109375" style="68" customWidth="1"/>
    <col min="88" max="88" width="13" style="68" customWidth="1"/>
    <col min="89" max="89" width="6.7109375" style="68" customWidth="1"/>
    <col min="90" max="90" width="13" style="68" customWidth="1"/>
    <col min="91" max="91" width="6.7109375" style="68" customWidth="1"/>
    <col min="92" max="92" width="13" style="68" customWidth="1"/>
    <col min="93" max="93" width="6.7109375" style="68" customWidth="1"/>
    <col min="94" max="94" width="13" style="68" customWidth="1"/>
    <col min="95" max="95" width="6.7109375" style="68" customWidth="1"/>
    <col min="96" max="96" width="13" style="68" customWidth="1"/>
    <col min="97" max="97" width="6.7109375" style="68" customWidth="1"/>
    <col min="98" max="98" width="13" style="68" customWidth="1"/>
    <col min="99" max="99" width="6.7109375" style="68" customWidth="1"/>
    <col min="100" max="100" width="13" style="68" customWidth="1"/>
    <col min="101" max="101" width="6.7109375" style="68" customWidth="1"/>
    <col min="102" max="102" width="13" style="68" customWidth="1"/>
    <col min="103" max="103" width="6.7109375" style="68" customWidth="1"/>
    <col min="104" max="104" width="13" style="68" customWidth="1"/>
    <col min="105" max="105" width="6.7109375" style="68" customWidth="1"/>
    <col min="106" max="106" width="13" style="68" customWidth="1"/>
    <col min="107" max="107" width="6.7109375" style="68" customWidth="1"/>
    <col min="108" max="108" width="13" style="68" customWidth="1"/>
    <col min="109" max="109" width="6.7109375" style="68" customWidth="1"/>
    <col min="110" max="110" width="13" style="68" customWidth="1"/>
    <col min="111" max="111" width="6.7109375" style="68" customWidth="1"/>
    <col min="112" max="112" width="13" style="68" customWidth="1"/>
    <col min="113" max="113" width="6.7109375" style="68" customWidth="1"/>
    <col min="114" max="114" width="13" style="68" customWidth="1"/>
    <col min="115" max="115" width="6.7109375" style="68" customWidth="1"/>
    <col min="116" max="116" width="13" style="68" customWidth="1"/>
    <col min="117" max="117" width="6.7109375" style="68" customWidth="1"/>
    <col min="118" max="118" width="13" style="68" customWidth="1"/>
    <col min="119" max="119" width="6.7109375" style="68" customWidth="1"/>
    <col min="120" max="120" width="13" style="68" customWidth="1"/>
    <col min="121" max="121" width="6.7109375" style="68" customWidth="1"/>
    <col min="122" max="122" width="13" style="68" customWidth="1"/>
    <col min="123" max="123" width="6.7109375" style="68" customWidth="1"/>
    <col min="124" max="124" width="13" style="68" customWidth="1"/>
    <col min="125" max="125" width="9.5703125" style="68" customWidth="1"/>
    <col min="126" max="126" width="13" style="68" customWidth="1"/>
    <col min="127" max="127" width="8.42578125" style="68" hidden="1" customWidth="1"/>
    <col min="128" max="128" width="13" style="68" hidden="1" customWidth="1"/>
    <col min="129" max="129" width="7.5703125" style="68" hidden="1" customWidth="1"/>
    <col min="130" max="130" width="13" style="68" hidden="1" customWidth="1"/>
    <col min="131" max="131" width="8" style="68" hidden="1" customWidth="1"/>
    <col min="132" max="132" width="13" style="68" hidden="1" customWidth="1"/>
    <col min="133" max="133" width="8" style="68" hidden="1" customWidth="1"/>
    <col min="134" max="135" width="13" style="68" hidden="1" customWidth="1"/>
    <col min="136" max="16384" width="9.140625" style="68"/>
  </cols>
  <sheetData>
    <row r="1" spans="1:135" s="46" customFormat="1" x14ac:dyDescent="0.2">
      <c r="A1" s="100" t="s">
        <v>189</v>
      </c>
      <c r="B1" s="118" t="s">
        <v>227</v>
      </c>
      <c r="C1" s="77" t="s">
        <v>186</v>
      </c>
      <c r="D1" s="77" t="str">
        <f>כללי!C8</f>
        <v>נתניה</v>
      </c>
    </row>
    <row r="2" spans="1:135" s="46" customFormat="1" ht="20.25" x14ac:dyDescent="0.3">
      <c r="E2" s="47" t="s">
        <v>224</v>
      </c>
      <c r="F2" s="47"/>
      <c r="G2" s="47"/>
      <c r="H2" s="47"/>
    </row>
    <row r="3" spans="1:135" s="46" customFormat="1" ht="12.75" customHeight="1" x14ac:dyDescent="0.3">
      <c r="E3" s="47"/>
      <c r="F3" s="47"/>
      <c r="G3" s="47"/>
      <c r="H3" s="47"/>
      <c r="AN3" s="103"/>
    </row>
    <row r="4" spans="1:135" s="50" customFormat="1" ht="22.5" customHeight="1" x14ac:dyDescent="0.2">
      <c r="A4" s="48"/>
      <c r="B4" s="101" t="s">
        <v>190</v>
      </c>
      <c r="C4" s="224">
        <v>7</v>
      </c>
      <c r="D4" s="225"/>
      <c r="E4" s="224">
        <v>13</v>
      </c>
      <c r="F4" s="225"/>
      <c r="G4" s="224">
        <v>14</v>
      </c>
      <c r="H4" s="225"/>
      <c r="I4" s="224">
        <v>15</v>
      </c>
      <c r="J4" s="225"/>
      <c r="K4" s="224">
        <v>16</v>
      </c>
      <c r="L4" s="225"/>
      <c r="M4" s="224">
        <v>19</v>
      </c>
      <c r="N4" s="225"/>
      <c r="O4" s="224">
        <v>20</v>
      </c>
      <c r="P4" s="225"/>
      <c r="Q4" s="224">
        <v>17</v>
      </c>
      <c r="R4" s="225"/>
      <c r="S4" s="224">
        <v>18</v>
      </c>
      <c r="T4" s="225"/>
      <c r="U4" s="224">
        <v>21</v>
      </c>
      <c r="V4" s="225"/>
      <c r="W4" s="224">
        <v>23</v>
      </c>
      <c r="X4" s="225"/>
      <c r="Y4" s="224">
        <v>24</v>
      </c>
      <c r="Z4" s="225"/>
      <c r="AA4" s="224">
        <v>25</v>
      </c>
      <c r="AB4" s="225"/>
      <c r="AC4" s="224">
        <v>29</v>
      </c>
      <c r="AD4" s="225"/>
      <c r="AE4" s="224">
        <v>38</v>
      </c>
      <c r="AF4" s="225"/>
      <c r="AG4" s="224">
        <v>33</v>
      </c>
      <c r="AH4" s="225"/>
      <c r="AI4" s="224">
        <v>31</v>
      </c>
      <c r="AJ4" s="225"/>
      <c r="AK4" s="224">
        <v>35</v>
      </c>
      <c r="AL4" s="225"/>
      <c r="AM4" s="224">
        <v>37</v>
      </c>
      <c r="AN4" s="225"/>
      <c r="AO4" s="224">
        <v>39</v>
      </c>
      <c r="AP4" s="225"/>
      <c r="AQ4" s="224">
        <v>43</v>
      </c>
      <c r="AR4" s="225"/>
      <c r="AS4" s="224">
        <v>44</v>
      </c>
      <c r="AT4" s="225"/>
      <c r="AU4" s="224">
        <v>45</v>
      </c>
      <c r="AV4" s="225"/>
      <c r="AW4" s="224">
        <v>40</v>
      </c>
      <c r="AX4" s="225"/>
      <c r="AY4" s="224">
        <v>42</v>
      </c>
      <c r="AZ4" s="225"/>
      <c r="BA4" s="224">
        <v>50</v>
      </c>
      <c r="BB4" s="225"/>
      <c r="BC4" s="224">
        <v>46</v>
      </c>
      <c r="BD4" s="225"/>
      <c r="BE4" s="224">
        <v>47</v>
      </c>
      <c r="BF4" s="225"/>
      <c r="BG4" s="224">
        <v>48</v>
      </c>
      <c r="BH4" s="225"/>
      <c r="BI4" s="224">
        <v>52</v>
      </c>
      <c r="BJ4" s="225"/>
      <c r="BK4" s="224">
        <v>53</v>
      </c>
      <c r="BL4" s="225"/>
      <c r="BM4" s="224">
        <v>61</v>
      </c>
      <c r="BN4" s="225"/>
      <c r="BO4" s="224">
        <v>54</v>
      </c>
      <c r="BP4" s="225"/>
      <c r="BQ4" s="224">
        <v>55</v>
      </c>
      <c r="BR4" s="225"/>
      <c r="BS4" s="224">
        <v>56</v>
      </c>
      <c r="BT4" s="225"/>
      <c r="BU4" s="224">
        <v>71</v>
      </c>
      <c r="BV4" s="225"/>
      <c r="BW4" s="224">
        <v>63</v>
      </c>
      <c r="BX4" s="225"/>
      <c r="BY4" s="224">
        <v>64</v>
      </c>
      <c r="BZ4" s="225"/>
      <c r="CA4" s="224">
        <v>65</v>
      </c>
      <c r="CB4" s="225"/>
      <c r="CC4" s="224">
        <v>66</v>
      </c>
      <c r="CD4" s="225"/>
      <c r="CE4" s="224">
        <v>67</v>
      </c>
      <c r="CF4" s="225"/>
      <c r="CG4" s="224">
        <v>68</v>
      </c>
      <c r="CH4" s="225"/>
      <c r="CI4" s="224">
        <v>69</v>
      </c>
      <c r="CJ4" s="225"/>
      <c r="CK4" s="224">
        <v>78</v>
      </c>
      <c r="CL4" s="225"/>
      <c r="CM4" s="224">
        <v>79</v>
      </c>
      <c r="CN4" s="225"/>
      <c r="CO4" s="224">
        <v>74</v>
      </c>
      <c r="CP4" s="225"/>
      <c r="CQ4" s="224">
        <v>82</v>
      </c>
      <c r="CR4" s="225"/>
      <c r="CS4" s="224">
        <v>72</v>
      </c>
      <c r="CT4" s="225"/>
      <c r="CU4" s="224">
        <v>76</v>
      </c>
      <c r="CV4" s="225"/>
      <c r="CW4" s="224">
        <v>83</v>
      </c>
      <c r="CX4" s="225"/>
      <c r="CY4" s="224">
        <v>73</v>
      </c>
      <c r="CZ4" s="225"/>
      <c r="DA4" s="224">
        <v>80</v>
      </c>
      <c r="DB4" s="225"/>
      <c r="DC4" s="224">
        <v>70</v>
      </c>
      <c r="DD4" s="225"/>
      <c r="DE4" s="224">
        <v>75</v>
      </c>
      <c r="DF4" s="225"/>
      <c r="DG4" s="224">
        <v>77</v>
      </c>
      <c r="DH4" s="225"/>
      <c r="DI4" s="224">
        <v>59</v>
      </c>
      <c r="DJ4" s="225"/>
      <c r="DK4" s="224">
        <v>81</v>
      </c>
      <c r="DL4" s="225"/>
      <c r="DM4" s="224">
        <v>62</v>
      </c>
      <c r="DN4" s="225"/>
      <c r="DO4" s="224">
        <v>84</v>
      </c>
      <c r="DP4" s="225"/>
      <c r="DQ4" s="224">
        <v>85</v>
      </c>
      <c r="DR4" s="225"/>
      <c r="DS4" s="224">
        <v>87</v>
      </c>
      <c r="DT4" s="225"/>
      <c r="DU4" s="235"/>
      <c r="DV4" s="236"/>
      <c r="DW4" s="235">
        <v>80</v>
      </c>
      <c r="DX4" s="236"/>
      <c r="DY4" s="235">
        <v>81</v>
      </c>
      <c r="DZ4" s="236"/>
      <c r="EA4" s="235">
        <v>82</v>
      </c>
      <c r="EB4" s="236"/>
      <c r="EC4" s="235">
        <v>83</v>
      </c>
      <c r="ED4" s="236"/>
    </row>
    <row r="5" spans="1:135" s="50" customFormat="1" ht="26.25" customHeight="1" x14ac:dyDescent="0.25">
      <c r="A5" s="48"/>
      <c r="B5" s="49" t="s">
        <v>10</v>
      </c>
      <c r="C5" s="208" t="s">
        <v>162</v>
      </c>
      <c r="D5" s="209"/>
      <c r="E5" s="208" t="s">
        <v>118</v>
      </c>
      <c r="F5" s="209"/>
      <c r="G5" s="208" t="s">
        <v>119</v>
      </c>
      <c r="H5" s="209"/>
      <c r="I5" s="208" t="s">
        <v>121</v>
      </c>
      <c r="J5" s="209"/>
      <c r="K5" s="208" t="s">
        <v>120</v>
      </c>
      <c r="L5" s="209"/>
      <c r="M5" s="208" t="s">
        <v>124</v>
      </c>
      <c r="N5" s="209"/>
      <c r="O5" s="208" t="s">
        <v>125</v>
      </c>
      <c r="P5" s="209"/>
      <c r="Q5" s="208" t="s">
        <v>122</v>
      </c>
      <c r="R5" s="209"/>
      <c r="S5" s="208" t="s">
        <v>123</v>
      </c>
      <c r="T5" s="209"/>
      <c r="U5" s="208" t="s">
        <v>37</v>
      </c>
      <c r="V5" s="209"/>
      <c r="W5" s="208" t="s">
        <v>104</v>
      </c>
      <c r="X5" s="209"/>
      <c r="Y5" s="208" t="s">
        <v>194</v>
      </c>
      <c r="Z5" s="209"/>
      <c r="AA5" s="208" t="s">
        <v>226</v>
      </c>
      <c r="AB5" s="209"/>
      <c r="AC5" s="208" t="s">
        <v>126</v>
      </c>
      <c r="AD5" s="209"/>
      <c r="AE5" s="208" t="s">
        <v>18</v>
      </c>
      <c r="AF5" s="209"/>
      <c r="AG5" s="208" t="s">
        <v>127</v>
      </c>
      <c r="AH5" s="209"/>
      <c r="AI5" s="208" t="s">
        <v>192</v>
      </c>
      <c r="AJ5" s="209"/>
      <c r="AK5" s="208" t="s">
        <v>165</v>
      </c>
      <c r="AL5" s="209"/>
      <c r="AM5" s="208" t="s">
        <v>166</v>
      </c>
      <c r="AN5" s="209"/>
      <c r="AO5" s="208" t="s">
        <v>78</v>
      </c>
      <c r="AP5" s="209"/>
      <c r="AQ5" s="208" t="s">
        <v>87</v>
      </c>
      <c r="AR5" s="209"/>
      <c r="AS5" s="208" t="s">
        <v>130</v>
      </c>
      <c r="AT5" s="209"/>
      <c r="AU5" s="208" t="s">
        <v>131</v>
      </c>
      <c r="AV5" s="209"/>
      <c r="AW5" s="208" t="s">
        <v>105</v>
      </c>
      <c r="AX5" s="209"/>
      <c r="AY5" s="208" t="s">
        <v>106</v>
      </c>
      <c r="AZ5" s="209"/>
      <c r="BA5" s="208" t="s">
        <v>101</v>
      </c>
      <c r="BB5" s="221"/>
      <c r="BC5" s="208" t="s">
        <v>6</v>
      </c>
      <c r="BD5" s="209"/>
      <c r="BE5" s="208" t="s">
        <v>8</v>
      </c>
      <c r="BF5" s="209"/>
      <c r="BG5" s="208" t="s">
        <v>7</v>
      </c>
      <c r="BH5" s="209"/>
      <c r="BI5" s="208" t="s">
        <v>132</v>
      </c>
      <c r="BJ5" s="209"/>
      <c r="BK5" s="208" t="s">
        <v>133</v>
      </c>
      <c r="BL5" s="209"/>
      <c r="BM5" s="208"/>
      <c r="BN5" s="209"/>
      <c r="BO5" s="208" t="s">
        <v>98</v>
      </c>
      <c r="BP5" s="209"/>
      <c r="BQ5" s="208" t="s">
        <v>74</v>
      </c>
      <c r="BR5" s="209"/>
      <c r="BS5" s="208" t="s">
        <v>75</v>
      </c>
      <c r="BT5" s="209"/>
      <c r="BU5" s="208" t="s">
        <v>174</v>
      </c>
      <c r="BV5" s="209"/>
      <c r="BW5" s="208" t="s">
        <v>139</v>
      </c>
      <c r="BX5" s="209"/>
      <c r="BY5" s="208" t="s">
        <v>171</v>
      </c>
      <c r="BZ5" s="209"/>
      <c r="CA5" s="208" t="s">
        <v>168</v>
      </c>
      <c r="CB5" s="209"/>
      <c r="CC5" s="208" t="s">
        <v>167</v>
      </c>
      <c r="CD5" s="209"/>
      <c r="CE5" s="208" t="s">
        <v>169</v>
      </c>
      <c r="CF5" s="209"/>
      <c r="CG5" s="208" t="s">
        <v>170</v>
      </c>
      <c r="CH5" s="209"/>
      <c r="CI5" s="208" t="s">
        <v>172</v>
      </c>
      <c r="CJ5" s="209"/>
      <c r="CK5" s="208" t="s">
        <v>152</v>
      </c>
      <c r="CL5" s="209"/>
      <c r="CM5" s="208" t="s">
        <v>178</v>
      </c>
      <c r="CN5" s="209"/>
      <c r="CO5" s="208" t="s">
        <v>176</v>
      </c>
      <c r="CP5" s="209"/>
      <c r="CQ5" s="208" t="s">
        <v>57</v>
      </c>
      <c r="CR5" s="209"/>
      <c r="CS5" s="208" t="s">
        <v>175</v>
      </c>
      <c r="CT5" s="209"/>
      <c r="CU5" s="208" t="s">
        <v>76</v>
      </c>
      <c r="CV5" s="209"/>
      <c r="CW5" s="208" t="s">
        <v>181</v>
      </c>
      <c r="CX5" s="209"/>
      <c r="CY5" s="208" t="s">
        <v>149</v>
      </c>
      <c r="CZ5" s="209"/>
      <c r="DA5" s="208" t="s">
        <v>179</v>
      </c>
      <c r="DB5" s="209"/>
      <c r="DC5" s="208" t="s">
        <v>173</v>
      </c>
      <c r="DD5" s="209"/>
      <c r="DE5" s="208" t="s">
        <v>86</v>
      </c>
      <c r="DF5" s="209"/>
      <c r="DG5" s="208" t="s">
        <v>177</v>
      </c>
      <c r="DH5" s="209"/>
      <c r="DI5" s="208" t="s">
        <v>77</v>
      </c>
      <c r="DJ5" s="209"/>
      <c r="DK5" s="208" t="s">
        <v>180</v>
      </c>
      <c r="DL5" s="209"/>
      <c r="DM5" s="208" t="s">
        <v>138</v>
      </c>
      <c r="DN5" s="209"/>
      <c r="DO5" s="208" t="s">
        <v>182</v>
      </c>
      <c r="DP5" s="209"/>
      <c r="DQ5" s="208" t="s">
        <v>19</v>
      </c>
      <c r="DR5" s="209"/>
      <c r="DS5" s="208" t="s">
        <v>41</v>
      </c>
      <c r="DT5" s="209"/>
      <c r="DU5" s="208" t="s">
        <v>109</v>
      </c>
      <c r="DV5" s="210"/>
      <c r="DW5" s="208" t="s">
        <v>110</v>
      </c>
      <c r="DX5" s="210"/>
      <c r="DY5" s="208" t="s">
        <v>111</v>
      </c>
      <c r="DZ5" s="210"/>
      <c r="EA5" s="208" t="s">
        <v>112</v>
      </c>
      <c r="EB5" s="210"/>
      <c r="EC5" s="208" t="s">
        <v>113</v>
      </c>
      <c r="ED5" s="210"/>
    </row>
    <row r="6" spans="1:135" s="50" customFormat="1" ht="25.5" customHeight="1" x14ac:dyDescent="0.25">
      <c r="A6" s="51"/>
      <c r="B6" s="52" t="s">
        <v>11</v>
      </c>
      <c r="C6" s="215" t="s">
        <v>2</v>
      </c>
      <c r="D6" s="216"/>
      <c r="E6" s="215" t="s">
        <v>72</v>
      </c>
      <c r="F6" s="216"/>
      <c r="G6" s="215" t="s">
        <v>72</v>
      </c>
      <c r="H6" s="216"/>
      <c r="I6" s="215"/>
      <c r="J6" s="216"/>
      <c r="K6" s="215"/>
      <c r="L6" s="216"/>
      <c r="M6" s="215" t="s">
        <v>3</v>
      </c>
      <c r="N6" s="216"/>
      <c r="O6" s="215" t="s">
        <v>3</v>
      </c>
      <c r="P6" s="216"/>
      <c r="Q6" s="215" t="s">
        <v>163</v>
      </c>
      <c r="R6" s="216" t="s">
        <v>40</v>
      </c>
      <c r="S6" s="215" t="s">
        <v>163</v>
      </c>
      <c r="T6" s="216" t="s">
        <v>40</v>
      </c>
      <c r="U6" s="215" t="s">
        <v>3</v>
      </c>
      <c r="V6" s="216"/>
      <c r="W6" s="215" t="s">
        <v>3</v>
      </c>
      <c r="X6" s="216"/>
      <c r="Y6" s="215" t="s">
        <v>3</v>
      </c>
      <c r="Z6" s="216"/>
      <c r="AA6" s="215" t="s">
        <v>3</v>
      </c>
      <c r="AB6" s="216"/>
      <c r="AC6" s="215" t="s">
        <v>3</v>
      </c>
      <c r="AD6" s="216"/>
      <c r="AE6" s="215" t="s">
        <v>3</v>
      </c>
      <c r="AF6" s="216"/>
      <c r="AG6" s="215" t="s">
        <v>3</v>
      </c>
      <c r="AH6" s="216"/>
      <c r="AI6" s="215" t="s">
        <v>3</v>
      </c>
      <c r="AJ6" s="216"/>
      <c r="AK6" s="215" t="s">
        <v>3</v>
      </c>
      <c r="AL6" s="216"/>
      <c r="AM6" s="215" t="s">
        <v>3</v>
      </c>
      <c r="AN6" s="216"/>
      <c r="AO6" s="215" t="s">
        <v>3</v>
      </c>
      <c r="AP6" s="216"/>
      <c r="AQ6" s="215" t="s">
        <v>9</v>
      </c>
      <c r="AR6" s="216"/>
      <c r="AS6" s="215" t="s">
        <v>3</v>
      </c>
      <c r="AT6" s="216"/>
      <c r="AU6" s="215" t="s">
        <v>3</v>
      </c>
      <c r="AV6" s="216"/>
      <c r="AW6" s="215" t="s">
        <v>3</v>
      </c>
      <c r="AX6" s="216"/>
      <c r="AY6" s="215" t="s">
        <v>3</v>
      </c>
      <c r="AZ6" s="216"/>
      <c r="BA6" s="215" t="s">
        <v>3</v>
      </c>
      <c r="BB6" s="216"/>
      <c r="BC6" s="215" t="s">
        <v>3</v>
      </c>
      <c r="BD6" s="216"/>
      <c r="BE6" s="215" t="s">
        <v>3</v>
      </c>
      <c r="BF6" s="216"/>
      <c r="BG6" s="215" t="s">
        <v>3</v>
      </c>
      <c r="BH6" s="216"/>
      <c r="BI6" s="215" t="s">
        <v>99</v>
      </c>
      <c r="BJ6" s="216"/>
      <c r="BK6" s="215" t="s">
        <v>99</v>
      </c>
      <c r="BL6" s="216"/>
      <c r="BM6" s="232" t="s">
        <v>103</v>
      </c>
      <c r="BN6" s="233"/>
      <c r="BO6" s="215" t="s">
        <v>3</v>
      </c>
      <c r="BP6" s="216"/>
      <c r="BQ6" s="215" t="s">
        <v>3</v>
      </c>
      <c r="BR6" s="216"/>
      <c r="BS6" s="215" t="s">
        <v>3</v>
      </c>
      <c r="BT6" s="216"/>
      <c r="BU6" s="215" t="s">
        <v>3</v>
      </c>
      <c r="BV6" s="216"/>
      <c r="BW6" s="215" t="s">
        <v>3</v>
      </c>
      <c r="BX6" s="216"/>
      <c r="BY6" s="215" t="s">
        <v>3</v>
      </c>
      <c r="BZ6" s="216"/>
      <c r="CA6" s="215" t="s">
        <v>3</v>
      </c>
      <c r="CB6" s="216"/>
      <c r="CC6" s="215" t="s">
        <v>3</v>
      </c>
      <c r="CD6" s="216"/>
      <c r="CE6" s="215" t="s">
        <v>3</v>
      </c>
      <c r="CF6" s="216"/>
      <c r="CG6" s="215" t="s">
        <v>3</v>
      </c>
      <c r="CH6" s="216"/>
      <c r="CI6" s="215" t="s">
        <v>3</v>
      </c>
      <c r="CJ6" s="216"/>
      <c r="CK6" s="215" t="s">
        <v>3</v>
      </c>
      <c r="CL6" s="216"/>
      <c r="CM6" s="215" t="s">
        <v>3</v>
      </c>
      <c r="CN6" s="216"/>
      <c r="CO6" s="215" t="s">
        <v>3</v>
      </c>
      <c r="CP6" s="216"/>
      <c r="CQ6" s="215" t="s">
        <v>3</v>
      </c>
      <c r="CR6" s="216"/>
      <c r="CS6" s="215" t="s">
        <v>3</v>
      </c>
      <c r="CT6" s="216"/>
      <c r="CU6" s="215" t="s">
        <v>3</v>
      </c>
      <c r="CV6" s="216"/>
      <c r="CW6" s="215" t="s">
        <v>3</v>
      </c>
      <c r="CX6" s="216"/>
      <c r="CY6" s="215" t="s">
        <v>3</v>
      </c>
      <c r="CZ6" s="216"/>
      <c r="DA6" s="215" t="s">
        <v>3</v>
      </c>
      <c r="DB6" s="216"/>
      <c r="DC6" s="215" t="s">
        <v>3</v>
      </c>
      <c r="DD6" s="216"/>
      <c r="DE6" s="215" t="s">
        <v>3</v>
      </c>
      <c r="DF6" s="216"/>
      <c r="DG6" s="215" t="s">
        <v>3</v>
      </c>
      <c r="DH6" s="216"/>
      <c r="DI6" s="215" t="s">
        <v>3</v>
      </c>
      <c r="DJ6" s="216"/>
      <c r="DK6" s="215" t="s">
        <v>3</v>
      </c>
      <c r="DL6" s="216"/>
      <c r="DM6" s="215" t="s">
        <v>3</v>
      </c>
      <c r="DN6" s="216"/>
      <c r="DO6" s="215" t="s">
        <v>3</v>
      </c>
      <c r="DP6" s="216"/>
      <c r="DQ6" s="215" t="s">
        <v>107</v>
      </c>
      <c r="DR6" s="216"/>
      <c r="DS6" s="215"/>
      <c r="DT6" s="216"/>
      <c r="DU6" s="29"/>
      <c r="DV6" s="53"/>
      <c r="DW6" s="29"/>
      <c r="DX6" s="53"/>
      <c r="DY6" s="29"/>
      <c r="DZ6" s="53"/>
      <c r="EA6" s="29"/>
      <c r="EB6" s="53"/>
      <c r="EC6" s="29"/>
      <c r="ED6" s="177"/>
      <c r="EE6" s="34" t="s">
        <v>89</v>
      </c>
    </row>
    <row r="7" spans="1:135" s="50" customFormat="1" ht="27" customHeight="1" x14ac:dyDescent="0.2">
      <c r="A7" s="51"/>
      <c r="B7" s="54" t="s">
        <v>159</v>
      </c>
      <c r="C7" s="217"/>
      <c r="D7" s="218"/>
      <c r="E7" s="217"/>
      <c r="F7" s="218"/>
      <c r="G7" s="217"/>
      <c r="H7" s="218"/>
      <c r="I7" s="217"/>
      <c r="J7" s="218" t="s">
        <v>108</v>
      </c>
      <c r="K7" s="217"/>
      <c r="L7" s="218"/>
      <c r="M7" s="217"/>
      <c r="N7" s="218"/>
      <c r="O7" s="217"/>
      <c r="P7" s="218"/>
      <c r="Q7" s="217"/>
      <c r="R7" s="218"/>
      <c r="S7" s="217"/>
      <c r="T7" s="218"/>
      <c r="U7" s="217">
        <v>10</v>
      </c>
      <c r="V7" s="218">
        <v>10</v>
      </c>
      <c r="W7" s="217">
        <v>10</v>
      </c>
      <c r="X7" s="218">
        <v>10</v>
      </c>
      <c r="Y7" s="217">
        <v>10</v>
      </c>
      <c r="Z7" s="218"/>
      <c r="AA7" s="217"/>
      <c r="AB7" s="218">
        <v>100</v>
      </c>
      <c r="AC7" s="217"/>
      <c r="AD7" s="218"/>
      <c r="AE7" s="217">
        <v>25</v>
      </c>
      <c r="AF7" s="218">
        <v>25</v>
      </c>
      <c r="AG7" s="217">
        <v>20</v>
      </c>
      <c r="AH7" s="218">
        <v>20</v>
      </c>
      <c r="AI7" s="217"/>
      <c r="AJ7" s="218"/>
      <c r="AK7" s="217"/>
      <c r="AL7" s="218"/>
      <c r="AM7" s="217"/>
      <c r="AN7" s="218"/>
      <c r="AO7" s="217">
        <v>5</v>
      </c>
      <c r="AP7" s="218">
        <v>5</v>
      </c>
      <c r="AQ7" s="217">
        <v>10</v>
      </c>
      <c r="AR7" s="218">
        <v>10</v>
      </c>
      <c r="AS7" s="217">
        <v>1</v>
      </c>
      <c r="AT7" s="218"/>
      <c r="AU7" s="217">
        <v>1</v>
      </c>
      <c r="AV7" s="218"/>
      <c r="AW7" s="217"/>
      <c r="AX7" s="218"/>
      <c r="AY7" s="217">
        <v>2</v>
      </c>
      <c r="AZ7" s="218">
        <v>2</v>
      </c>
      <c r="BA7" s="217">
        <v>2</v>
      </c>
      <c r="BB7" s="218">
        <v>2</v>
      </c>
      <c r="BC7" s="217"/>
      <c r="BD7" s="218"/>
      <c r="BE7" s="217">
        <v>0.1</v>
      </c>
      <c r="BF7" s="218"/>
      <c r="BG7" s="217"/>
      <c r="BH7" s="218"/>
      <c r="BI7" s="217">
        <v>1.4</v>
      </c>
      <c r="BJ7" s="218">
        <v>1.4</v>
      </c>
      <c r="BK7" s="217">
        <v>1.4</v>
      </c>
      <c r="BL7" s="218">
        <v>1.4</v>
      </c>
      <c r="BM7" s="217"/>
      <c r="BN7" s="218">
        <v>5</v>
      </c>
      <c r="BO7" s="217">
        <v>250</v>
      </c>
      <c r="BP7" s="218">
        <v>250</v>
      </c>
      <c r="BQ7" s="217">
        <v>150</v>
      </c>
      <c r="BR7" s="218">
        <v>150</v>
      </c>
      <c r="BS7" s="217">
        <v>0.4</v>
      </c>
      <c r="BT7" s="218">
        <v>0.4</v>
      </c>
      <c r="BU7" s="217">
        <v>0.1</v>
      </c>
      <c r="BV7" s="218">
        <v>0.1</v>
      </c>
      <c r="BW7" s="217">
        <v>0.01</v>
      </c>
      <c r="BX7" s="218">
        <v>0.01</v>
      </c>
      <c r="BY7" s="217">
        <v>0.2</v>
      </c>
      <c r="BZ7" s="218">
        <v>0.2</v>
      </c>
      <c r="CA7" s="217">
        <v>0.2</v>
      </c>
      <c r="CB7" s="218">
        <v>0.2</v>
      </c>
      <c r="CC7" s="217">
        <v>0.1</v>
      </c>
      <c r="CD7" s="218">
        <v>0.1</v>
      </c>
      <c r="CE7" s="217">
        <v>2</v>
      </c>
      <c r="CF7" s="218">
        <v>2</v>
      </c>
      <c r="CG7" s="217">
        <v>2E-3</v>
      </c>
      <c r="CH7" s="218">
        <v>2E-3</v>
      </c>
      <c r="CI7" s="217">
        <v>0.1</v>
      </c>
      <c r="CJ7" s="218">
        <v>0.1</v>
      </c>
      <c r="CK7" s="217">
        <v>0.02</v>
      </c>
      <c r="CL7" s="218">
        <v>0.02</v>
      </c>
      <c r="CM7" s="217">
        <v>2</v>
      </c>
      <c r="CN7" s="218">
        <v>2</v>
      </c>
      <c r="CO7" s="217">
        <v>0.2</v>
      </c>
      <c r="CP7" s="218">
        <v>0.2</v>
      </c>
      <c r="CQ7" s="217">
        <v>5</v>
      </c>
      <c r="CR7" s="218">
        <v>5</v>
      </c>
      <c r="CS7" s="217">
        <v>0.01</v>
      </c>
      <c r="CT7" s="218">
        <v>0.01</v>
      </c>
      <c r="CU7" s="217">
        <v>0.1</v>
      </c>
      <c r="CV7" s="218">
        <v>0.1</v>
      </c>
      <c r="CW7" s="217">
        <v>0.1</v>
      </c>
      <c r="CX7" s="218">
        <v>0.1</v>
      </c>
      <c r="CY7" s="217">
        <v>0.05</v>
      </c>
      <c r="CZ7" s="218">
        <v>0.05</v>
      </c>
      <c r="DA7" s="217">
        <v>2.5</v>
      </c>
      <c r="DB7" s="218">
        <v>2.5</v>
      </c>
      <c r="DC7" s="217"/>
      <c r="DD7" s="218"/>
      <c r="DE7" s="217"/>
      <c r="DF7" s="218"/>
      <c r="DG7" s="217"/>
      <c r="DH7" s="218"/>
      <c r="DI7" s="217"/>
      <c r="DJ7" s="218"/>
      <c r="DK7" s="217"/>
      <c r="DL7" s="218"/>
      <c r="DM7" s="217"/>
      <c r="DN7" s="218"/>
      <c r="DO7" s="217"/>
      <c r="DP7" s="218"/>
      <c r="DQ7" s="217"/>
      <c r="DR7" s="218"/>
      <c r="DS7" s="217"/>
      <c r="DT7" s="218"/>
      <c r="DU7" s="217"/>
      <c r="DV7" s="218"/>
      <c r="DW7" s="217"/>
      <c r="DX7" s="218"/>
      <c r="DY7" s="217"/>
      <c r="DZ7" s="218"/>
      <c r="EA7" s="217"/>
      <c r="EB7" s="218"/>
      <c r="EC7" s="217"/>
      <c r="ED7" s="234"/>
      <c r="EE7" s="34" t="s">
        <v>90</v>
      </c>
    </row>
    <row r="8" spans="1:135" s="50" customFormat="1" ht="26.25" customHeight="1" x14ac:dyDescent="0.2">
      <c r="A8" s="51"/>
      <c r="B8" s="54" t="s">
        <v>160</v>
      </c>
      <c r="C8" s="217"/>
      <c r="D8" s="218"/>
      <c r="E8" s="217"/>
      <c r="F8" s="218"/>
      <c r="G8" s="217"/>
      <c r="H8" s="218"/>
      <c r="I8" s="217">
        <v>8.5</v>
      </c>
      <c r="J8" s="218"/>
      <c r="K8" s="217">
        <v>8.5</v>
      </c>
      <c r="L8" s="218"/>
      <c r="M8" s="217"/>
      <c r="N8" s="218"/>
      <c r="O8" s="217"/>
      <c r="P8" s="218"/>
      <c r="Q8" s="217"/>
      <c r="R8" s="218"/>
      <c r="S8" s="217"/>
      <c r="T8" s="218"/>
      <c r="U8" s="217">
        <v>15</v>
      </c>
      <c r="V8" s="218"/>
      <c r="W8" s="217">
        <v>15</v>
      </c>
      <c r="X8" s="218"/>
      <c r="Y8" s="217">
        <v>15</v>
      </c>
      <c r="Z8" s="218"/>
      <c r="AA8" s="217">
        <v>150</v>
      </c>
      <c r="AB8" s="218"/>
      <c r="AC8" s="217"/>
      <c r="AD8" s="218"/>
      <c r="AE8" s="217">
        <v>35</v>
      </c>
      <c r="AF8" s="218"/>
      <c r="AG8" s="217">
        <v>25</v>
      </c>
      <c r="AH8" s="218"/>
      <c r="AI8" s="217"/>
      <c r="AJ8" s="218"/>
      <c r="AK8" s="217"/>
      <c r="AL8" s="218"/>
      <c r="AM8" s="217"/>
      <c r="AN8" s="218"/>
      <c r="AO8" s="217">
        <v>7</v>
      </c>
      <c r="AP8" s="218"/>
      <c r="AQ8" s="217">
        <v>50</v>
      </c>
      <c r="AR8" s="218"/>
      <c r="AS8" s="217">
        <v>1.5</v>
      </c>
      <c r="AT8" s="218"/>
      <c r="AU8" s="217">
        <v>1.5</v>
      </c>
      <c r="AV8" s="218"/>
      <c r="AW8" s="217"/>
      <c r="AX8" s="218"/>
      <c r="AY8" s="217">
        <v>3</v>
      </c>
      <c r="AZ8" s="218"/>
      <c r="BA8" s="217">
        <v>3</v>
      </c>
      <c r="BB8" s="218"/>
      <c r="BC8" s="217"/>
      <c r="BD8" s="218"/>
      <c r="BE8" s="217">
        <v>0.2</v>
      </c>
      <c r="BF8" s="218"/>
      <c r="BG8" s="217"/>
      <c r="BH8" s="218"/>
      <c r="BI8" s="217">
        <v>1.8</v>
      </c>
      <c r="BJ8" s="218"/>
      <c r="BK8" s="217">
        <v>1.8</v>
      </c>
      <c r="BL8" s="218"/>
      <c r="BM8" s="217">
        <v>6.5</v>
      </c>
      <c r="BN8" s="218"/>
      <c r="BO8" s="217">
        <v>280</v>
      </c>
      <c r="BP8" s="218"/>
      <c r="BQ8" s="217">
        <v>200</v>
      </c>
      <c r="BR8" s="218"/>
      <c r="BS8" s="217">
        <v>0.5</v>
      </c>
      <c r="BT8" s="218"/>
      <c r="BU8" s="217">
        <v>0.25</v>
      </c>
      <c r="BV8" s="218"/>
      <c r="BW8" s="217">
        <v>2.5000000000000001E-2</v>
      </c>
      <c r="BX8" s="218"/>
      <c r="BY8" s="217">
        <v>0.5</v>
      </c>
      <c r="BZ8" s="218"/>
      <c r="CA8" s="217">
        <v>0.5</v>
      </c>
      <c r="CB8" s="218"/>
      <c r="CC8" s="217">
        <v>0.25</v>
      </c>
      <c r="CD8" s="218"/>
      <c r="CE8" s="217">
        <v>5</v>
      </c>
      <c r="CF8" s="218"/>
      <c r="CG8" s="217">
        <v>5.0000000000000001E-3</v>
      </c>
      <c r="CH8" s="218"/>
      <c r="CI8" s="217">
        <v>0.25</v>
      </c>
      <c r="CJ8" s="218"/>
      <c r="CK8" s="217">
        <v>0.05</v>
      </c>
      <c r="CL8" s="218"/>
      <c r="CM8" s="217">
        <v>5</v>
      </c>
      <c r="CN8" s="218"/>
      <c r="CO8" s="217">
        <v>0.5</v>
      </c>
      <c r="CP8" s="218"/>
      <c r="CQ8" s="217">
        <v>12.5</v>
      </c>
      <c r="CR8" s="218"/>
      <c r="CS8" s="217">
        <v>2.5000000000000001E-2</v>
      </c>
      <c r="CT8" s="218"/>
      <c r="CU8" s="217">
        <v>0.25</v>
      </c>
      <c r="CV8" s="218"/>
      <c r="CW8" s="217">
        <v>0.25</v>
      </c>
      <c r="CX8" s="218"/>
      <c r="CY8" s="217">
        <v>0.125</v>
      </c>
      <c r="CZ8" s="218"/>
      <c r="DA8" s="217">
        <v>6.25</v>
      </c>
      <c r="DB8" s="218"/>
      <c r="DC8" s="217"/>
      <c r="DD8" s="218"/>
      <c r="DE8" s="217"/>
      <c r="DF8" s="218"/>
      <c r="DG8" s="217"/>
      <c r="DH8" s="218"/>
      <c r="DI8" s="217"/>
      <c r="DJ8" s="218"/>
      <c r="DK8" s="217"/>
      <c r="DL8" s="218"/>
      <c r="DM8" s="217"/>
      <c r="DN8" s="218"/>
      <c r="DO8" s="217"/>
      <c r="DP8" s="218"/>
      <c r="DQ8" s="217"/>
      <c r="DR8" s="218"/>
      <c r="DS8" s="217"/>
      <c r="DT8" s="218"/>
      <c r="DU8" s="217"/>
      <c r="DV8" s="218"/>
      <c r="DW8" s="217"/>
      <c r="DX8" s="218"/>
      <c r="DY8" s="217"/>
      <c r="DZ8" s="218"/>
      <c r="EA8" s="217"/>
      <c r="EB8" s="218"/>
      <c r="EC8" s="217"/>
      <c r="ED8" s="218"/>
    </row>
    <row r="9" spans="1:135" s="50" customFormat="1" ht="24" customHeight="1" x14ac:dyDescent="0.2">
      <c r="A9" s="48"/>
      <c r="B9" s="55" t="s">
        <v>161</v>
      </c>
      <c r="C9" s="217"/>
      <c r="D9" s="218"/>
      <c r="E9" s="217"/>
      <c r="F9" s="218"/>
      <c r="G9" s="217"/>
      <c r="H9" s="218"/>
      <c r="I9" s="217">
        <v>6.5</v>
      </c>
      <c r="J9" s="218"/>
      <c r="K9" s="217">
        <v>6.5</v>
      </c>
      <c r="L9" s="218"/>
      <c r="M9" s="217">
        <v>0.5</v>
      </c>
      <c r="N9" s="218"/>
      <c r="O9" s="217">
        <v>0.5</v>
      </c>
      <c r="P9" s="218"/>
      <c r="Q9" s="217"/>
      <c r="R9" s="218"/>
      <c r="S9" s="217"/>
      <c r="T9" s="218"/>
      <c r="U9" s="217"/>
      <c r="V9" s="218"/>
      <c r="W9" s="217"/>
      <c r="X9" s="218"/>
      <c r="Y9" s="217"/>
      <c r="Z9" s="218"/>
      <c r="AA9" s="217"/>
      <c r="AB9" s="218"/>
      <c r="AC9" s="217"/>
      <c r="AD9" s="218"/>
      <c r="AE9" s="217"/>
      <c r="AF9" s="218"/>
      <c r="AG9" s="217"/>
      <c r="AH9" s="218"/>
      <c r="AI9" s="217"/>
      <c r="AJ9" s="218"/>
      <c r="AK9" s="217"/>
      <c r="AL9" s="218"/>
      <c r="AM9" s="217"/>
      <c r="AN9" s="218"/>
      <c r="AO9" s="217"/>
      <c r="AP9" s="218"/>
      <c r="AQ9" s="217"/>
      <c r="AR9" s="218"/>
      <c r="AS9" s="217">
        <v>0.8</v>
      </c>
      <c r="AT9" s="218"/>
      <c r="AU9" s="217">
        <v>0.8</v>
      </c>
      <c r="AV9" s="218"/>
      <c r="AW9" s="217"/>
      <c r="AX9" s="218"/>
      <c r="AY9" s="217"/>
      <c r="AZ9" s="218"/>
      <c r="BA9" s="217"/>
      <c r="BB9" s="221"/>
      <c r="BC9" s="217"/>
      <c r="BD9" s="218"/>
      <c r="BE9" s="217"/>
      <c r="BF9" s="218"/>
      <c r="BG9" s="217"/>
      <c r="BH9" s="218"/>
      <c r="BI9" s="217"/>
      <c r="BJ9" s="218"/>
      <c r="BK9" s="217"/>
      <c r="BL9" s="218"/>
      <c r="BM9" s="217"/>
      <c r="BN9" s="221"/>
      <c r="BO9" s="217"/>
      <c r="BP9" s="218"/>
      <c r="BQ9" s="217"/>
      <c r="BR9" s="218"/>
      <c r="BS9" s="217"/>
      <c r="BT9" s="218"/>
      <c r="BU9" s="217"/>
      <c r="BV9" s="218"/>
      <c r="BW9" s="217"/>
      <c r="BX9" s="218"/>
      <c r="BY9" s="217"/>
      <c r="BZ9" s="218"/>
      <c r="CA9" s="217"/>
      <c r="CB9" s="218"/>
      <c r="CC9" s="217"/>
      <c r="CD9" s="218"/>
      <c r="CE9" s="217"/>
      <c r="CF9" s="218"/>
      <c r="CG9" s="217"/>
      <c r="CH9" s="218"/>
      <c r="CI9" s="217"/>
      <c r="CJ9" s="218"/>
      <c r="CK9" s="217"/>
      <c r="CL9" s="218"/>
      <c r="CM9" s="217"/>
      <c r="CN9" s="218"/>
      <c r="CO9" s="217"/>
      <c r="CP9" s="218"/>
      <c r="CQ9" s="217"/>
      <c r="CR9" s="218"/>
      <c r="CS9" s="217"/>
      <c r="CT9" s="218"/>
      <c r="CU9" s="217"/>
      <c r="CV9" s="218"/>
      <c r="CW9" s="217"/>
      <c r="CX9" s="218"/>
      <c r="CY9" s="217"/>
      <c r="CZ9" s="218"/>
      <c r="DA9" s="217"/>
      <c r="DB9" s="218"/>
      <c r="DC9" s="217"/>
      <c r="DD9" s="218"/>
      <c r="DE9" s="217"/>
      <c r="DF9" s="218"/>
      <c r="DG9" s="217"/>
      <c r="DH9" s="218"/>
      <c r="DI9" s="217"/>
      <c r="DJ9" s="218"/>
      <c r="DK9" s="217"/>
      <c r="DL9" s="218"/>
      <c r="DM9" s="217"/>
      <c r="DN9" s="218"/>
      <c r="DO9" s="217"/>
      <c r="DP9" s="218"/>
      <c r="DQ9" s="217"/>
      <c r="DR9" s="218"/>
      <c r="DS9" s="217"/>
      <c r="DT9" s="218"/>
      <c r="DU9" s="26"/>
      <c r="DV9" s="27"/>
      <c r="DW9" s="26"/>
      <c r="DX9" s="27"/>
      <c r="DY9" s="26"/>
      <c r="DZ9" s="27"/>
      <c r="EA9" s="26"/>
      <c r="EB9" s="27"/>
      <c r="EC9" s="26"/>
      <c r="ED9" s="27"/>
    </row>
    <row r="10" spans="1:135" s="61" customFormat="1" ht="22.5" customHeight="1" x14ac:dyDescent="0.2">
      <c r="A10" s="56"/>
      <c r="B10" s="57" t="s">
        <v>73</v>
      </c>
      <c r="C10" s="213" t="s">
        <v>88</v>
      </c>
      <c r="D10" s="231"/>
      <c r="E10" s="213" t="s">
        <v>88</v>
      </c>
      <c r="F10" s="214"/>
      <c r="G10" s="213" t="s">
        <v>79</v>
      </c>
      <c r="H10" s="214"/>
      <c r="I10" s="213" t="s">
        <v>88</v>
      </c>
      <c r="J10" s="214"/>
      <c r="K10" s="213" t="s">
        <v>79</v>
      </c>
      <c r="L10" s="214"/>
      <c r="M10" s="213" t="s">
        <v>102</v>
      </c>
      <c r="N10" s="214"/>
      <c r="O10" s="213" t="s">
        <v>79</v>
      </c>
      <c r="P10" s="214"/>
      <c r="Q10" s="213" t="s">
        <v>102</v>
      </c>
      <c r="R10" s="214"/>
      <c r="S10" s="213" t="s">
        <v>79</v>
      </c>
      <c r="T10" s="214"/>
      <c r="U10" s="213" t="s">
        <v>95</v>
      </c>
      <c r="V10" s="214"/>
      <c r="W10" s="213" t="s">
        <v>94</v>
      </c>
      <c r="X10" s="214"/>
      <c r="Y10" s="228" t="s">
        <v>94</v>
      </c>
      <c r="Z10" s="229"/>
      <c r="AA10" s="213" t="s">
        <v>95</v>
      </c>
      <c r="AB10" s="214"/>
      <c r="AC10" s="213" t="s">
        <v>94</v>
      </c>
      <c r="AD10" s="214"/>
      <c r="AE10" s="213" t="s">
        <v>94</v>
      </c>
      <c r="AF10" s="214"/>
      <c r="AG10" s="213" t="s">
        <v>95</v>
      </c>
      <c r="AH10" s="214"/>
      <c r="AI10" s="213" t="s">
        <v>94</v>
      </c>
      <c r="AJ10" s="214"/>
      <c r="AK10" s="213" t="s">
        <v>95</v>
      </c>
      <c r="AL10" s="214"/>
      <c r="AM10" s="213" t="s">
        <v>95</v>
      </c>
      <c r="AN10" s="214"/>
      <c r="AO10" s="213" t="s">
        <v>94</v>
      </c>
      <c r="AP10" s="214"/>
      <c r="AQ10" s="213" t="s">
        <v>80</v>
      </c>
      <c r="AR10" s="214"/>
      <c r="AS10" s="213" t="s">
        <v>102</v>
      </c>
      <c r="AT10" s="214"/>
      <c r="AU10" s="213" t="s">
        <v>79</v>
      </c>
      <c r="AV10" s="214"/>
      <c r="AW10" s="213" t="s">
        <v>79</v>
      </c>
      <c r="AX10" s="214"/>
      <c r="AY10" s="213" t="s">
        <v>94</v>
      </c>
      <c r="AZ10" s="214"/>
      <c r="BA10" s="213" t="s">
        <v>95</v>
      </c>
      <c r="BB10" s="214"/>
      <c r="BC10" s="213" t="s">
        <v>80</v>
      </c>
      <c r="BD10" s="214"/>
      <c r="BE10" s="213" t="s">
        <v>80</v>
      </c>
      <c r="BF10" s="214"/>
      <c r="BG10" s="213" t="s">
        <v>80</v>
      </c>
      <c r="BH10" s="214"/>
      <c r="BI10" s="213" t="s">
        <v>102</v>
      </c>
      <c r="BJ10" s="214"/>
      <c r="BK10" s="213" t="s">
        <v>95</v>
      </c>
      <c r="BL10" s="214"/>
      <c r="BM10" s="213" t="s">
        <v>221</v>
      </c>
      <c r="BN10" s="214"/>
      <c r="BO10" s="213" t="s">
        <v>94</v>
      </c>
      <c r="BP10" s="214"/>
      <c r="BQ10" s="213" t="s">
        <v>94</v>
      </c>
      <c r="BR10" s="214"/>
      <c r="BS10" s="213" t="s">
        <v>95</v>
      </c>
      <c r="BT10" s="214"/>
      <c r="BU10" s="213" t="s">
        <v>95</v>
      </c>
      <c r="BV10" s="214"/>
      <c r="BW10" s="213" t="s">
        <v>95</v>
      </c>
      <c r="BX10" s="214"/>
      <c r="BY10" s="213" t="s">
        <v>95</v>
      </c>
      <c r="BZ10" s="214"/>
      <c r="CA10" s="213" t="s">
        <v>95</v>
      </c>
      <c r="CB10" s="214"/>
      <c r="CC10" s="213" t="s">
        <v>95</v>
      </c>
      <c r="CD10" s="214"/>
      <c r="CE10" s="213" t="s">
        <v>95</v>
      </c>
      <c r="CF10" s="214"/>
      <c r="CG10" s="213" t="s">
        <v>95</v>
      </c>
      <c r="CH10" s="214"/>
      <c r="CI10" s="213" t="s">
        <v>95</v>
      </c>
      <c r="CJ10" s="214"/>
      <c r="CK10" s="213" t="s">
        <v>95</v>
      </c>
      <c r="CL10" s="214"/>
      <c r="CM10" s="213" t="s">
        <v>95</v>
      </c>
      <c r="CN10" s="214"/>
      <c r="CO10" s="213" t="s">
        <v>95</v>
      </c>
      <c r="CP10" s="214"/>
      <c r="CQ10" s="213" t="s">
        <v>95</v>
      </c>
      <c r="CR10" s="214"/>
      <c r="CS10" s="213" t="s">
        <v>95</v>
      </c>
      <c r="CT10" s="214"/>
      <c r="CU10" s="213" t="s">
        <v>95</v>
      </c>
      <c r="CV10" s="214"/>
      <c r="CW10" s="213" t="s">
        <v>95</v>
      </c>
      <c r="CX10" s="214"/>
      <c r="CY10" s="213" t="s">
        <v>95</v>
      </c>
      <c r="CZ10" s="214"/>
      <c r="DA10" s="213" t="s">
        <v>95</v>
      </c>
      <c r="DB10" s="214"/>
      <c r="DC10" s="213" t="s">
        <v>95</v>
      </c>
      <c r="DD10" s="214"/>
      <c r="DE10" s="213" t="s">
        <v>95</v>
      </c>
      <c r="DF10" s="214"/>
      <c r="DG10" s="213" t="s">
        <v>95</v>
      </c>
      <c r="DH10" s="214"/>
      <c r="DI10" s="213" t="s">
        <v>95</v>
      </c>
      <c r="DJ10" s="214"/>
      <c r="DK10" s="213" t="s">
        <v>95</v>
      </c>
      <c r="DL10" s="214"/>
      <c r="DM10" s="213" t="s">
        <v>95</v>
      </c>
      <c r="DN10" s="214"/>
      <c r="DO10" s="213" t="s">
        <v>95</v>
      </c>
      <c r="DP10" s="214"/>
      <c r="DQ10" s="213" t="s">
        <v>80</v>
      </c>
      <c r="DR10" s="214"/>
      <c r="DS10" s="213" t="s">
        <v>94</v>
      </c>
      <c r="DT10" s="214"/>
      <c r="DU10" s="58"/>
      <c r="DV10" s="59"/>
      <c r="DW10" s="58"/>
      <c r="DX10" s="59"/>
      <c r="DY10" s="58"/>
      <c r="DZ10" s="59"/>
      <c r="EA10" s="58"/>
      <c r="EB10" s="59"/>
      <c r="EC10" s="58"/>
      <c r="ED10" s="59"/>
    </row>
    <row r="11" spans="1:135" s="61" customFormat="1" ht="24" customHeight="1" x14ac:dyDescent="0.2">
      <c r="A11" s="62"/>
      <c r="B11" s="25" t="s">
        <v>12</v>
      </c>
      <c r="C11" s="211"/>
      <c r="D11" s="231"/>
      <c r="E11" s="211"/>
      <c r="F11" s="212"/>
      <c r="G11" s="211"/>
      <c r="H11" s="212"/>
      <c r="I11" s="211"/>
      <c r="J11" s="212"/>
      <c r="K11" s="211"/>
      <c r="L11" s="212"/>
      <c r="M11" s="211"/>
      <c r="N11" s="212"/>
      <c r="O11" s="211"/>
      <c r="P11" s="212"/>
      <c r="Q11" s="211"/>
      <c r="R11" s="212"/>
      <c r="S11" s="211"/>
      <c r="T11" s="212"/>
      <c r="U11" s="211"/>
      <c r="V11" s="212"/>
      <c r="W11" s="211"/>
      <c r="X11" s="212"/>
      <c r="Y11" s="211"/>
      <c r="Z11" s="212"/>
      <c r="AA11" s="211"/>
      <c r="AB11" s="212"/>
      <c r="AC11" s="211"/>
      <c r="AD11" s="212"/>
      <c r="AE11" s="211"/>
      <c r="AF11" s="212"/>
      <c r="AG11" s="211"/>
      <c r="AH11" s="212"/>
      <c r="AI11" s="211"/>
      <c r="AJ11" s="212"/>
      <c r="AK11" s="211"/>
      <c r="AL11" s="212"/>
      <c r="AM11" s="211"/>
      <c r="AN11" s="212"/>
      <c r="AO11" s="211"/>
      <c r="AP11" s="212"/>
      <c r="AQ11" s="211"/>
      <c r="AR11" s="212"/>
      <c r="AS11" s="211"/>
      <c r="AT11" s="212"/>
      <c r="AU11" s="211"/>
      <c r="AV11" s="212"/>
      <c r="AW11" s="211"/>
      <c r="AX11" s="212"/>
      <c r="AY11" s="211"/>
      <c r="AZ11" s="212"/>
      <c r="BA11" s="211"/>
      <c r="BB11" s="212"/>
      <c r="BC11" s="211"/>
      <c r="BD11" s="212"/>
      <c r="BE11" s="211"/>
      <c r="BF11" s="212"/>
      <c r="BG11" s="211"/>
      <c r="BH11" s="212"/>
      <c r="BI11" s="211"/>
      <c r="BJ11" s="212"/>
      <c r="BK11" s="211"/>
      <c r="BL11" s="212"/>
      <c r="BM11" s="211"/>
      <c r="BN11" s="212"/>
      <c r="BO11" s="211"/>
      <c r="BP11" s="212"/>
      <c r="BQ11" s="211"/>
      <c r="BR11" s="212"/>
      <c r="BS11" s="211"/>
      <c r="BT11" s="212"/>
      <c r="BU11" s="211"/>
      <c r="BV11" s="212"/>
      <c r="BW11" s="211"/>
      <c r="BX11" s="212"/>
      <c r="BY11" s="211"/>
      <c r="BZ11" s="212"/>
      <c r="CA11" s="211"/>
      <c r="CB11" s="212"/>
      <c r="CC11" s="211"/>
      <c r="CD11" s="212"/>
      <c r="CE11" s="211"/>
      <c r="CF11" s="212"/>
      <c r="CG11" s="211"/>
      <c r="CH11" s="212"/>
      <c r="CI11" s="211"/>
      <c r="CJ11" s="212"/>
      <c r="CK11" s="211"/>
      <c r="CL11" s="212"/>
      <c r="CM11" s="211"/>
      <c r="CN11" s="212"/>
      <c r="CO11" s="211"/>
      <c r="CP11" s="212"/>
      <c r="CQ11" s="211"/>
      <c r="CR11" s="212"/>
      <c r="CS11" s="211"/>
      <c r="CT11" s="212"/>
      <c r="CU11" s="211"/>
      <c r="CV11" s="212"/>
      <c r="CW11" s="211"/>
      <c r="CX11" s="212"/>
      <c r="CY11" s="211"/>
      <c r="CZ11" s="212"/>
      <c r="DA11" s="211"/>
      <c r="DB11" s="212"/>
      <c r="DC11" s="211"/>
      <c r="DD11" s="212"/>
      <c r="DE11" s="211"/>
      <c r="DF11" s="212"/>
      <c r="DG11" s="211"/>
      <c r="DH11" s="212"/>
      <c r="DI11" s="211"/>
      <c r="DJ11" s="212"/>
      <c r="DK11" s="211"/>
      <c r="DL11" s="212"/>
      <c r="DM11" s="211"/>
      <c r="DN11" s="212"/>
      <c r="DO11" s="211"/>
      <c r="DP11" s="212"/>
      <c r="DQ11" s="211"/>
      <c r="DR11" s="212"/>
      <c r="DS11" s="211"/>
      <c r="DT11" s="212"/>
      <c r="DU11" s="63"/>
      <c r="DV11" s="64"/>
      <c r="DW11" s="63"/>
      <c r="DX11" s="64"/>
      <c r="DY11" s="63"/>
      <c r="DZ11" s="64"/>
      <c r="EA11" s="63"/>
      <c r="EB11" s="64"/>
      <c r="EC11" s="63"/>
      <c r="ED11" s="64"/>
    </row>
    <row r="12" spans="1:135" s="65" customFormat="1" ht="25.5" x14ac:dyDescent="0.2">
      <c r="A12" s="33" t="s">
        <v>0</v>
      </c>
      <c r="B12" s="57" t="s">
        <v>13</v>
      </c>
      <c r="C12" s="213"/>
      <c r="D12" s="230"/>
      <c r="E12" s="213"/>
      <c r="F12" s="214"/>
      <c r="G12" s="213"/>
      <c r="H12" s="230"/>
      <c r="I12" s="213"/>
      <c r="J12" s="214"/>
      <c r="K12" s="213"/>
      <c r="L12" s="230"/>
      <c r="M12" s="213"/>
      <c r="N12" s="214"/>
      <c r="O12" s="213"/>
      <c r="P12" s="214"/>
      <c r="Q12" s="213"/>
      <c r="R12" s="214"/>
      <c r="S12" s="213"/>
      <c r="T12" s="230"/>
      <c r="U12" s="213"/>
      <c r="V12" s="214"/>
      <c r="W12" s="213"/>
      <c r="X12" s="214"/>
      <c r="Y12" s="228"/>
      <c r="Z12" s="229"/>
      <c r="AA12" s="213"/>
      <c r="AB12" s="214"/>
      <c r="AC12" s="213"/>
      <c r="AD12" s="214"/>
      <c r="AE12" s="213"/>
      <c r="AF12" s="214"/>
      <c r="AG12" s="213"/>
      <c r="AH12" s="214"/>
      <c r="AI12" s="213"/>
      <c r="AJ12" s="214"/>
      <c r="AK12" s="213"/>
      <c r="AL12" s="214"/>
      <c r="AM12" s="213"/>
      <c r="AN12" s="214"/>
      <c r="AO12" s="213"/>
      <c r="AP12" s="214"/>
      <c r="AQ12" s="213"/>
      <c r="AR12" s="214"/>
      <c r="AS12" s="213"/>
      <c r="AT12" s="214"/>
      <c r="AU12" s="213"/>
      <c r="AV12" s="214"/>
      <c r="AW12" s="213"/>
      <c r="AX12" s="214"/>
      <c r="AY12" s="213"/>
      <c r="AZ12" s="214"/>
      <c r="BA12" s="213"/>
      <c r="BB12" s="214"/>
      <c r="BC12" s="213"/>
      <c r="BD12" s="214"/>
      <c r="BE12" s="213"/>
      <c r="BF12" s="214"/>
      <c r="BG12" s="213"/>
      <c r="BH12" s="214"/>
      <c r="BI12" s="213"/>
      <c r="BJ12" s="214"/>
      <c r="BK12" s="213"/>
      <c r="BL12" s="214"/>
      <c r="BM12" s="213"/>
      <c r="BN12" s="214"/>
      <c r="BO12" s="213"/>
      <c r="BP12" s="214"/>
      <c r="BQ12" s="213"/>
      <c r="BR12" s="214"/>
      <c r="BS12" s="213"/>
      <c r="BT12" s="214"/>
      <c r="BU12" s="213"/>
      <c r="BV12" s="214"/>
      <c r="BW12" s="213"/>
      <c r="BX12" s="214"/>
      <c r="BY12" s="213"/>
      <c r="BZ12" s="214"/>
      <c r="CA12" s="213"/>
      <c r="CB12" s="214"/>
      <c r="CC12" s="213"/>
      <c r="CD12" s="214"/>
      <c r="CE12" s="213"/>
      <c r="CF12" s="214"/>
      <c r="CG12" s="213"/>
      <c r="CH12" s="214"/>
      <c r="CI12" s="213"/>
      <c r="CJ12" s="214"/>
      <c r="CK12" s="213"/>
      <c r="CL12" s="214"/>
      <c r="CM12" s="213"/>
      <c r="CN12" s="214"/>
      <c r="CO12" s="213"/>
      <c r="CP12" s="214"/>
      <c r="CQ12" s="213"/>
      <c r="CR12" s="214"/>
      <c r="CS12" s="213"/>
      <c r="CT12" s="214"/>
      <c r="CU12" s="213"/>
      <c r="CV12" s="214"/>
      <c r="CW12" s="213"/>
      <c r="CX12" s="214"/>
      <c r="CY12" s="213"/>
      <c r="CZ12" s="214"/>
      <c r="DA12" s="213"/>
      <c r="DB12" s="214"/>
      <c r="DC12" s="213"/>
      <c r="DD12" s="214"/>
      <c r="DE12" s="213"/>
      <c r="DF12" s="214"/>
      <c r="DG12" s="213"/>
      <c r="DH12" s="214"/>
      <c r="DI12" s="213"/>
      <c r="DJ12" s="214"/>
      <c r="DK12" s="213"/>
      <c r="DL12" s="214"/>
      <c r="DM12" s="213"/>
      <c r="DN12" s="214"/>
      <c r="DO12" s="213"/>
      <c r="DP12" s="214"/>
      <c r="DQ12" s="213"/>
      <c r="DR12" s="214"/>
      <c r="DS12" s="213"/>
      <c r="DT12" s="214"/>
      <c r="DU12" s="58"/>
      <c r="DV12" s="59"/>
      <c r="DW12" s="58"/>
      <c r="DX12" s="59"/>
      <c r="DY12" s="58"/>
      <c r="DZ12" s="59"/>
      <c r="EA12" s="60"/>
      <c r="EB12" s="60"/>
      <c r="EC12" s="60"/>
      <c r="ED12" s="60"/>
    </row>
    <row r="13" spans="1:135" x14ac:dyDescent="0.2">
      <c r="A13" s="66">
        <v>1</v>
      </c>
      <c r="B13" s="66"/>
      <c r="C13" s="83"/>
      <c r="D13" s="67"/>
      <c r="E13" s="83"/>
      <c r="F13" s="67"/>
      <c r="G13" s="83"/>
      <c r="H13" s="67"/>
      <c r="I13" s="83"/>
      <c r="J13" s="67"/>
      <c r="K13" s="83"/>
      <c r="L13" s="67"/>
      <c r="M13" s="83"/>
      <c r="N13" s="67"/>
      <c r="O13" s="83"/>
      <c r="P13" s="67"/>
      <c r="Q13" s="83"/>
      <c r="R13" s="67"/>
      <c r="S13" s="83"/>
      <c r="T13" s="67"/>
      <c r="U13" s="83"/>
      <c r="V13" s="67"/>
      <c r="W13" s="83"/>
      <c r="X13" s="67"/>
      <c r="Y13" s="83"/>
      <c r="Z13" s="67"/>
      <c r="AA13" s="83"/>
      <c r="AB13" s="67"/>
      <c r="AC13" s="83"/>
      <c r="AD13" s="67"/>
      <c r="AE13" s="83"/>
      <c r="AF13" s="67"/>
      <c r="AG13" s="83"/>
      <c r="AH13" s="67"/>
      <c r="AI13" s="83"/>
      <c r="AJ13" s="67"/>
      <c r="AK13" s="83"/>
      <c r="AL13" s="67"/>
      <c r="AM13" s="83"/>
      <c r="AN13" s="67"/>
      <c r="AO13" s="83"/>
      <c r="AP13" s="67"/>
      <c r="AQ13" s="83"/>
      <c r="AR13" s="67"/>
      <c r="AS13" s="83"/>
      <c r="AT13" s="67"/>
      <c r="AU13" s="83"/>
      <c r="AV13" s="67"/>
      <c r="AW13" s="83"/>
      <c r="AX13" s="67"/>
      <c r="AY13" s="83"/>
      <c r="AZ13" s="67"/>
      <c r="BA13" s="83"/>
      <c r="BB13" s="67"/>
      <c r="BC13" s="83"/>
      <c r="BD13" s="67"/>
      <c r="BE13" s="83"/>
      <c r="BF13" s="67"/>
      <c r="BG13" s="83"/>
      <c r="BH13" s="67"/>
      <c r="BI13" s="83"/>
      <c r="BJ13" s="67"/>
      <c r="BK13" s="83"/>
      <c r="BL13" s="67"/>
      <c r="BM13" s="83"/>
      <c r="BN13" s="67"/>
      <c r="BO13" s="83"/>
      <c r="BP13" s="67"/>
      <c r="BQ13" s="83"/>
      <c r="BR13" s="67"/>
      <c r="BS13" s="83"/>
      <c r="BT13" s="67"/>
      <c r="BU13" s="83"/>
      <c r="BV13" s="67"/>
      <c r="BW13" s="83"/>
      <c r="BX13" s="67"/>
      <c r="BY13" s="83"/>
      <c r="BZ13" s="67"/>
      <c r="CA13" s="83"/>
      <c r="CB13" s="67"/>
      <c r="CC13" s="83"/>
      <c r="CD13" s="67"/>
      <c r="CE13" s="83"/>
      <c r="CF13" s="67"/>
      <c r="CG13" s="83"/>
      <c r="CH13" s="67"/>
      <c r="CI13" s="83"/>
      <c r="CJ13" s="67"/>
      <c r="CK13" s="83"/>
      <c r="CL13" s="67"/>
      <c r="CM13" s="83"/>
      <c r="CN13" s="67"/>
      <c r="CO13" s="83"/>
      <c r="CP13" s="67"/>
      <c r="CQ13" s="83"/>
      <c r="CR13" s="67"/>
      <c r="CS13" s="83"/>
      <c r="CT13" s="67"/>
      <c r="CU13" s="83"/>
      <c r="CV13" s="67"/>
      <c r="CW13" s="83"/>
      <c r="CX13" s="67"/>
      <c r="CY13" s="83"/>
      <c r="CZ13" s="67"/>
      <c r="DA13" s="83"/>
      <c r="DB13" s="67"/>
      <c r="DC13" s="83"/>
      <c r="DD13" s="67"/>
      <c r="DE13" s="83"/>
      <c r="DF13" s="67"/>
      <c r="DG13" s="83"/>
      <c r="DH13" s="67"/>
      <c r="DI13" s="83"/>
      <c r="DJ13" s="67"/>
      <c r="DK13" s="83"/>
      <c r="DL13" s="67"/>
      <c r="DM13" s="83"/>
      <c r="DN13" s="67"/>
      <c r="DO13" s="83"/>
      <c r="DP13" s="67"/>
      <c r="DQ13" s="83"/>
      <c r="DR13" s="67"/>
      <c r="DS13" s="83"/>
      <c r="DT13" s="67"/>
      <c r="DU13" s="83"/>
      <c r="DV13" s="67"/>
      <c r="DW13" s="67"/>
      <c r="DX13" s="67"/>
      <c r="DY13" s="67"/>
      <c r="DZ13" s="67"/>
      <c r="EA13" s="67"/>
      <c r="EB13" s="67"/>
      <c r="EC13" s="67"/>
      <c r="ED13" s="67"/>
    </row>
    <row r="14" spans="1:135" x14ac:dyDescent="0.2">
      <c r="A14" s="66">
        <v>2</v>
      </c>
      <c r="B14" s="66"/>
      <c r="C14" s="83"/>
      <c r="D14" s="67"/>
      <c r="E14" s="83"/>
      <c r="F14" s="67"/>
      <c r="G14" s="83"/>
      <c r="H14" s="67"/>
      <c r="I14" s="83"/>
      <c r="J14" s="67"/>
      <c r="K14" s="83"/>
      <c r="L14" s="67"/>
      <c r="M14" s="83"/>
      <c r="N14" s="67"/>
      <c r="O14" s="83"/>
      <c r="P14" s="67"/>
      <c r="Q14" s="83"/>
      <c r="R14" s="67"/>
      <c r="S14" s="83"/>
      <c r="T14" s="67"/>
      <c r="U14" s="83"/>
      <c r="V14" s="67"/>
      <c r="W14" s="83"/>
      <c r="X14" s="67"/>
      <c r="Y14" s="83"/>
      <c r="Z14" s="67"/>
      <c r="AA14" s="83"/>
      <c r="AB14" s="67"/>
      <c r="AC14" s="83"/>
      <c r="AD14" s="67"/>
      <c r="AE14" s="83"/>
      <c r="AF14" s="67"/>
      <c r="AG14" s="83"/>
      <c r="AH14" s="67"/>
      <c r="AI14" s="83"/>
      <c r="AJ14" s="67"/>
      <c r="AK14" s="83"/>
      <c r="AL14" s="67"/>
      <c r="AM14" s="83"/>
      <c r="AN14" s="67"/>
      <c r="AO14" s="83"/>
      <c r="AP14" s="67"/>
      <c r="AQ14" s="83"/>
      <c r="AR14" s="67"/>
      <c r="AS14" s="83"/>
      <c r="AT14" s="67"/>
      <c r="AU14" s="83"/>
      <c r="AV14" s="67"/>
      <c r="AW14" s="83"/>
      <c r="AX14" s="67"/>
      <c r="AY14" s="83"/>
      <c r="AZ14" s="67"/>
      <c r="BA14" s="83"/>
      <c r="BB14" s="67"/>
      <c r="BC14" s="83"/>
      <c r="BD14" s="67"/>
      <c r="BE14" s="83"/>
      <c r="BF14" s="67"/>
      <c r="BG14" s="83"/>
      <c r="BH14" s="67"/>
      <c r="BI14" s="83"/>
      <c r="BJ14" s="67"/>
      <c r="BK14" s="83"/>
      <c r="BL14" s="67"/>
      <c r="BM14" s="83"/>
      <c r="BN14" s="67"/>
      <c r="BO14" s="83"/>
      <c r="BP14" s="67"/>
      <c r="BQ14" s="83"/>
      <c r="BR14" s="67"/>
      <c r="BS14" s="83"/>
      <c r="BT14" s="67"/>
      <c r="BU14" s="83"/>
      <c r="BV14" s="67"/>
      <c r="BW14" s="83"/>
      <c r="BX14" s="67"/>
      <c r="BY14" s="83"/>
      <c r="BZ14" s="67"/>
      <c r="CA14" s="83"/>
      <c r="CB14" s="67"/>
      <c r="CC14" s="83"/>
      <c r="CD14" s="67"/>
      <c r="CE14" s="83"/>
      <c r="CF14" s="67"/>
      <c r="CG14" s="83"/>
      <c r="CH14" s="67"/>
      <c r="CI14" s="83"/>
      <c r="CJ14" s="67"/>
      <c r="CK14" s="83"/>
      <c r="CL14" s="67"/>
      <c r="CM14" s="83"/>
      <c r="CN14" s="67"/>
      <c r="CO14" s="83"/>
      <c r="CP14" s="67"/>
      <c r="CQ14" s="83"/>
      <c r="CR14" s="67"/>
      <c r="CS14" s="83"/>
      <c r="CT14" s="67"/>
      <c r="CU14" s="83"/>
      <c r="CV14" s="67"/>
      <c r="CW14" s="83"/>
      <c r="CX14" s="67"/>
      <c r="CY14" s="83"/>
      <c r="CZ14" s="67"/>
      <c r="DA14" s="83"/>
      <c r="DB14" s="67"/>
      <c r="DC14" s="83"/>
      <c r="DD14" s="67"/>
      <c r="DE14" s="83"/>
      <c r="DF14" s="67"/>
      <c r="DG14" s="83"/>
      <c r="DH14" s="67"/>
      <c r="DI14" s="83"/>
      <c r="DJ14" s="67"/>
      <c r="DK14" s="83"/>
      <c r="DL14" s="67"/>
      <c r="DM14" s="83"/>
      <c r="DN14" s="67"/>
      <c r="DO14" s="83"/>
      <c r="DP14" s="67"/>
      <c r="DQ14" s="83"/>
      <c r="DR14" s="67"/>
      <c r="DS14" s="83"/>
      <c r="DT14" s="67"/>
      <c r="DU14" s="83"/>
      <c r="DV14" s="67"/>
      <c r="DW14" s="67"/>
      <c r="DX14" s="67"/>
      <c r="DY14" s="67"/>
      <c r="DZ14" s="67"/>
      <c r="EA14" s="67"/>
      <c r="EB14" s="67"/>
      <c r="EC14" s="67"/>
      <c r="ED14" s="67"/>
    </row>
    <row r="15" spans="1:135" x14ac:dyDescent="0.2">
      <c r="A15" s="66">
        <v>3</v>
      </c>
      <c r="B15" s="66"/>
      <c r="C15" s="83"/>
      <c r="D15" s="67"/>
      <c r="E15" s="83"/>
      <c r="F15" s="67"/>
      <c r="G15" s="83"/>
      <c r="H15" s="67"/>
      <c r="I15" s="83"/>
      <c r="J15" s="67"/>
      <c r="K15" s="83"/>
      <c r="L15" s="67"/>
      <c r="M15" s="83"/>
      <c r="N15" s="67"/>
      <c r="O15" s="83"/>
      <c r="P15" s="67"/>
      <c r="Q15" s="83"/>
      <c r="R15" s="67"/>
      <c r="S15" s="83"/>
      <c r="T15" s="67"/>
      <c r="U15" s="83"/>
      <c r="V15" s="67"/>
      <c r="W15" s="83"/>
      <c r="X15" s="67"/>
      <c r="Y15" s="83"/>
      <c r="Z15" s="67"/>
      <c r="AA15" s="83"/>
      <c r="AB15" s="67"/>
      <c r="AC15" s="83"/>
      <c r="AD15" s="67"/>
      <c r="AE15" s="83"/>
      <c r="AF15" s="67"/>
      <c r="AG15" s="83"/>
      <c r="AH15" s="67"/>
      <c r="AI15" s="83"/>
      <c r="AJ15" s="67"/>
      <c r="AK15" s="83"/>
      <c r="AL15" s="67"/>
      <c r="AM15" s="83"/>
      <c r="AN15" s="67"/>
      <c r="AO15" s="83"/>
      <c r="AP15" s="67"/>
      <c r="AQ15" s="83"/>
      <c r="AR15" s="67"/>
      <c r="AS15" s="83"/>
      <c r="AT15" s="67"/>
      <c r="AU15" s="83"/>
      <c r="AV15" s="67"/>
      <c r="AW15" s="83"/>
      <c r="AX15" s="67"/>
      <c r="AY15" s="83"/>
      <c r="AZ15" s="67"/>
      <c r="BA15" s="83"/>
      <c r="BB15" s="67"/>
      <c r="BC15" s="83"/>
      <c r="BD15" s="67"/>
      <c r="BE15" s="83"/>
      <c r="BF15" s="67"/>
      <c r="BG15" s="83"/>
      <c r="BH15" s="67"/>
      <c r="BI15" s="83"/>
      <c r="BJ15" s="67"/>
      <c r="BK15" s="83"/>
      <c r="BL15" s="67"/>
      <c r="BM15" s="83"/>
      <c r="BN15" s="67"/>
      <c r="BO15" s="83"/>
      <c r="BP15" s="67"/>
      <c r="BQ15" s="83"/>
      <c r="BR15" s="67"/>
      <c r="BS15" s="83"/>
      <c r="BT15" s="67"/>
      <c r="BU15" s="83"/>
      <c r="BV15" s="67"/>
      <c r="BW15" s="83"/>
      <c r="BX15" s="67"/>
      <c r="BY15" s="83"/>
      <c r="BZ15" s="67"/>
      <c r="CA15" s="83"/>
      <c r="CB15" s="67"/>
      <c r="CC15" s="83"/>
      <c r="CD15" s="67"/>
      <c r="CE15" s="83"/>
      <c r="CF15" s="67"/>
      <c r="CG15" s="83"/>
      <c r="CH15" s="67"/>
      <c r="CI15" s="83"/>
      <c r="CJ15" s="67"/>
      <c r="CK15" s="83"/>
      <c r="CL15" s="67"/>
      <c r="CM15" s="83"/>
      <c r="CN15" s="67"/>
      <c r="CO15" s="83"/>
      <c r="CP15" s="67"/>
      <c r="CQ15" s="83"/>
      <c r="CR15" s="67"/>
      <c r="CS15" s="83"/>
      <c r="CT15" s="67"/>
      <c r="CU15" s="83"/>
      <c r="CV15" s="67"/>
      <c r="CW15" s="83"/>
      <c r="CX15" s="67"/>
      <c r="CY15" s="83"/>
      <c r="CZ15" s="67"/>
      <c r="DA15" s="83"/>
      <c r="DB15" s="67"/>
      <c r="DC15" s="83"/>
      <c r="DD15" s="67"/>
      <c r="DE15" s="83"/>
      <c r="DF15" s="67"/>
      <c r="DG15" s="83"/>
      <c r="DH15" s="67"/>
      <c r="DI15" s="83"/>
      <c r="DJ15" s="67"/>
      <c r="DK15" s="83"/>
      <c r="DL15" s="67"/>
      <c r="DM15" s="83"/>
      <c r="DN15" s="67"/>
      <c r="DO15" s="83"/>
      <c r="DP15" s="67"/>
      <c r="DQ15" s="83"/>
      <c r="DR15" s="67"/>
      <c r="DS15" s="83"/>
      <c r="DT15" s="67"/>
      <c r="DU15" s="83"/>
      <c r="DV15" s="67"/>
      <c r="DW15" s="67"/>
      <c r="DX15" s="67"/>
      <c r="DY15" s="67"/>
      <c r="DZ15" s="67"/>
      <c r="EA15" s="67"/>
      <c r="EB15" s="67"/>
      <c r="EC15" s="67"/>
      <c r="ED15" s="67"/>
    </row>
    <row r="16" spans="1:135" x14ac:dyDescent="0.2">
      <c r="A16" s="66">
        <v>4</v>
      </c>
      <c r="B16" s="66"/>
      <c r="C16" s="83"/>
      <c r="D16" s="67"/>
      <c r="E16" s="83"/>
      <c r="F16" s="67"/>
      <c r="G16" s="83"/>
      <c r="H16" s="67"/>
      <c r="I16" s="83"/>
      <c r="J16" s="67"/>
      <c r="K16" s="83"/>
      <c r="L16" s="67"/>
      <c r="M16" s="83"/>
      <c r="N16" s="67"/>
      <c r="O16" s="83"/>
      <c r="P16" s="67"/>
      <c r="Q16" s="83"/>
      <c r="R16" s="67"/>
      <c r="S16" s="83"/>
      <c r="T16" s="67"/>
      <c r="U16" s="83"/>
      <c r="V16" s="67"/>
      <c r="W16" s="83"/>
      <c r="X16" s="67"/>
      <c r="Y16" s="83"/>
      <c r="Z16" s="67"/>
      <c r="AA16" s="83"/>
      <c r="AB16" s="67"/>
      <c r="AC16" s="83"/>
      <c r="AD16" s="67"/>
      <c r="AE16" s="83"/>
      <c r="AF16" s="67"/>
      <c r="AG16" s="83"/>
      <c r="AH16" s="67"/>
      <c r="AI16" s="83"/>
      <c r="AJ16" s="67"/>
      <c r="AK16" s="83"/>
      <c r="AL16" s="67"/>
      <c r="AM16" s="83"/>
      <c r="AN16" s="67"/>
      <c r="AO16" s="83"/>
      <c r="AP16" s="67"/>
      <c r="AQ16" s="83"/>
      <c r="AR16" s="67"/>
      <c r="AS16" s="83"/>
      <c r="AT16" s="67"/>
      <c r="AU16" s="83"/>
      <c r="AV16" s="67"/>
      <c r="AW16" s="83"/>
      <c r="AX16" s="67"/>
      <c r="AY16" s="83"/>
      <c r="AZ16" s="67"/>
      <c r="BA16" s="83"/>
      <c r="BB16" s="67"/>
      <c r="BC16" s="83"/>
      <c r="BD16" s="67"/>
      <c r="BE16" s="83"/>
      <c r="BF16" s="67"/>
      <c r="BG16" s="83"/>
      <c r="BH16" s="67"/>
      <c r="BI16" s="83"/>
      <c r="BJ16" s="67"/>
      <c r="BK16" s="83"/>
      <c r="BL16" s="67"/>
      <c r="BM16" s="83"/>
      <c r="BN16" s="67"/>
      <c r="BO16" s="83"/>
      <c r="BP16" s="67"/>
      <c r="BQ16" s="83"/>
      <c r="BR16" s="67"/>
      <c r="BS16" s="83"/>
      <c r="BT16" s="67"/>
      <c r="BU16" s="83"/>
      <c r="BV16" s="67"/>
      <c r="BW16" s="83"/>
      <c r="BX16" s="67"/>
      <c r="BY16" s="83"/>
      <c r="BZ16" s="67"/>
      <c r="CA16" s="83"/>
      <c r="CB16" s="67"/>
      <c r="CC16" s="83"/>
      <c r="CD16" s="67"/>
      <c r="CE16" s="83"/>
      <c r="CF16" s="67"/>
      <c r="CG16" s="83"/>
      <c r="CH16" s="67"/>
      <c r="CI16" s="83"/>
      <c r="CJ16" s="67"/>
      <c r="CK16" s="83"/>
      <c r="CL16" s="67"/>
      <c r="CM16" s="83"/>
      <c r="CN16" s="67"/>
      <c r="CO16" s="83"/>
      <c r="CP16" s="67"/>
      <c r="CQ16" s="83"/>
      <c r="CR16" s="67"/>
      <c r="CS16" s="83"/>
      <c r="CT16" s="67"/>
      <c r="CU16" s="83"/>
      <c r="CV16" s="67"/>
      <c r="CW16" s="83"/>
      <c r="CX16" s="67"/>
      <c r="CY16" s="83"/>
      <c r="CZ16" s="67"/>
      <c r="DA16" s="83"/>
      <c r="DB16" s="67"/>
      <c r="DC16" s="83"/>
      <c r="DD16" s="67"/>
      <c r="DE16" s="83"/>
      <c r="DF16" s="67"/>
      <c r="DG16" s="83"/>
      <c r="DH16" s="67"/>
      <c r="DI16" s="83"/>
      <c r="DJ16" s="67"/>
      <c r="DK16" s="83"/>
      <c r="DL16" s="67"/>
      <c r="DM16" s="83"/>
      <c r="DN16" s="67"/>
      <c r="DO16" s="83"/>
      <c r="DP16" s="67"/>
      <c r="DQ16" s="83"/>
      <c r="DR16" s="67"/>
      <c r="DS16" s="83"/>
      <c r="DT16" s="67"/>
      <c r="DU16" s="83"/>
      <c r="DV16" s="67"/>
      <c r="DW16" s="67"/>
      <c r="DX16" s="67"/>
      <c r="DY16" s="67"/>
      <c r="DZ16" s="67"/>
      <c r="EA16" s="67"/>
      <c r="EB16" s="67"/>
      <c r="EC16" s="67"/>
      <c r="ED16" s="67"/>
    </row>
    <row r="17" spans="1:134" x14ac:dyDescent="0.2">
      <c r="A17" s="66">
        <v>5</v>
      </c>
      <c r="B17" s="66"/>
      <c r="C17" s="83"/>
      <c r="D17" s="67"/>
      <c r="E17" s="83"/>
      <c r="F17" s="67"/>
      <c r="G17" s="83"/>
      <c r="H17" s="67"/>
      <c r="I17" s="83"/>
      <c r="J17" s="67"/>
      <c r="K17" s="83"/>
      <c r="L17" s="67"/>
      <c r="M17" s="83"/>
      <c r="N17" s="67"/>
      <c r="O17" s="83"/>
      <c r="P17" s="67"/>
      <c r="Q17" s="83"/>
      <c r="R17" s="67"/>
      <c r="S17" s="83"/>
      <c r="T17" s="67"/>
      <c r="U17" s="83"/>
      <c r="V17" s="67"/>
      <c r="W17" s="83"/>
      <c r="X17" s="67"/>
      <c r="Y17" s="83"/>
      <c r="Z17" s="67"/>
      <c r="AA17" s="83"/>
      <c r="AB17" s="67"/>
      <c r="AC17" s="83"/>
      <c r="AD17" s="67"/>
      <c r="AE17" s="83"/>
      <c r="AF17" s="67"/>
      <c r="AG17" s="83"/>
      <c r="AH17" s="67"/>
      <c r="AI17" s="83"/>
      <c r="AJ17" s="67"/>
      <c r="AK17" s="83"/>
      <c r="AL17" s="67"/>
      <c r="AM17" s="83"/>
      <c r="AN17" s="67"/>
      <c r="AO17" s="83"/>
      <c r="AP17" s="67"/>
      <c r="AQ17" s="83"/>
      <c r="AR17" s="67"/>
      <c r="AS17" s="83"/>
      <c r="AT17" s="67"/>
      <c r="AU17" s="83"/>
      <c r="AV17" s="67"/>
      <c r="AW17" s="83"/>
      <c r="AX17" s="67"/>
      <c r="AY17" s="83"/>
      <c r="AZ17" s="67"/>
      <c r="BA17" s="83"/>
      <c r="BB17" s="67"/>
      <c r="BC17" s="83"/>
      <c r="BD17" s="67"/>
      <c r="BE17" s="83"/>
      <c r="BF17" s="67"/>
      <c r="BG17" s="83"/>
      <c r="BH17" s="67"/>
      <c r="BI17" s="83"/>
      <c r="BJ17" s="67"/>
      <c r="BK17" s="83"/>
      <c r="BL17" s="67"/>
      <c r="BM17" s="83"/>
      <c r="BN17" s="67"/>
      <c r="BO17" s="83"/>
      <c r="BP17" s="67"/>
      <c r="BQ17" s="83"/>
      <c r="BR17" s="67"/>
      <c r="BS17" s="83"/>
      <c r="BT17" s="67"/>
      <c r="BU17" s="83"/>
      <c r="BV17" s="67"/>
      <c r="BW17" s="83"/>
      <c r="BX17" s="67"/>
      <c r="BY17" s="83"/>
      <c r="BZ17" s="67"/>
      <c r="CA17" s="83"/>
      <c r="CB17" s="67"/>
      <c r="CC17" s="83"/>
      <c r="CD17" s="67"/>
      <c r="CE17" s="83"/>
      <c r="CF17" s="67"/>
      <c r="CG17" s="83"/>
      <c r="CH17" s="67"/>
      <c r="CI17" s="83"/>
      <c r="CJ17" s="67"/>
      <c r="CK17" s="83"/>
      <c r="CL17" s="67"/>
      <c r="CM17" s="83"/>
      <c r="CN17" s="67"/>
      <c r="CO17" s="83"/>
      <c r="CP17" s="67"/>
      <c r="CQ17" s="83"/>
      <c r="CR17" s="67"/>
      <c r="CS17" s="83"/>
      <c r="CT17" s="67"/>
      <c r="CU17" s="83"/>
      <c r="CV17" s="67"/>
      <c r="CW17" s="83"/>
      <c r="CX17" s="67"/>
      <c r="CY17" s="83"/>
      <c r="CZ17" s="67"/>
      <c r="DA17" s="83"/>
      <c r="DB17" s="67"/>
      <c r="DC17" s="83"/>
      <c r="DD17" s="67"/>
      <c r="DE17" s="83"/>
      <c r="DF17" s="67"/>
      <c r="DG17" s="83"/>
      <c r="DH17" s="67"/>
      <c r="DI17" s="83"/>
      <c r="DJ17" s="67"/>
      <c r="DK17" s="83"/>
      <c r="DL17" s="67"/>
      <c r="DM17" s="83"/>
      <c r="DN17" s="67"/>
      <c r="DO17" s="83"/>
      <c r="DP17" s="67"/>
      <c r="DQ17" s="83"/>
      <c r="DR17" s="67"/>
      <c r="DS17" s="83"/>
      <c r="DT17" s="67"/>
      <c r="DU17" s="83"/>
      <c r="DV17" s="67"/>
      <c r="DW17" s="67"/>
      <c r="DX17" s="67"/>
      <c r="DY17" s="67"/>
      <c r="DZ17" s="67"/>
      <c r="EA17" s="67"/>
      <c r="EB17" s="67"/>
      <c r="EC17" s="67"/>
      <c r="ED17" s="67"/>
    </row>
    <row r="18" spans="1:134" x14ac:dyDescent="0.2">
      <c r="A18" s="66">
        <v>6</v>
      </c>
      <c r="B18" s="66"/>
      <c r="C18" s="83"/>
      <c r="D18" s="67"/>
      <c r="E18" s="83"/>
      <c r="F18" s="67"/>
      <c r="G18" s="83"/>
      <c r="H18" s="67"/>
      <c r="I18" s="83"/>
      <c r="J18" s="67"/>
      <c r="K18" s="83"/>
      <c r="L18" s="67"/>
      <c r="M18" s="83"/>
      <c r="N18" s="67"/>
      <c r="O18" s="83"/>
      <c r="P18" s="67"/>
      <c r="Q18" s="83"/>
      <c r="R18" s="67"/>
      <c r="S18" s="83"/>
      <c r="T18" s="67"/>
      <c r="U18" s="83"/>
      <c r="V18" s="67"/>
      <c r="W18" s="83"/>
      <c r="X18" s="67"/>
      <c r="Y18" s="83"/>
      <c r="Z18" s="67"/>
      <c r="AA18" s="83"/>
      <c r="AB18" s="67"/>
      <c r="AC18" s="83"/>
      <c r="AD18" s="67"/>
      <c r="AE18" s="83"/>
      <c r="AF18" s="67"/>
      <c r="AG18" s="83"/>
      <c r="AH18" s="67"/>
      <c r="AI18" s="83"/>
      <c r="AJ18" s="67"/>
      <c r="AK18" s="83"/>
      <c r="AL18" s="67"/>
      <c r="AM18" s="83"/>
      <c r="AN18" s="67"/>
      <c r="AO18" s="83"/>
      <c r="AP18" s="67"/>
      <c r="AQ18" s="83"/>
      <c r="AR18" s="67"/>
      <c r="AS18" s="83"/>
      <c r="AT18" s="67"/>
      <c r="AU18" s="83"/>
      <c r="AV18" s="67"/>
      <c r="AW18" s="83"/>
      <c r="AX18" s="67"/>
      <c r="AY18" s="83"/>
      <c r="AZ18" s="67"/>
      <c r="BA18" s="83"/>
      <c r="BB18" s="67"/>
      <c r="BC18" s="83"/>
      <c r="BD18" s="67"/>
      <c r="BE18" s="83"/>
      <c r="BF18" s="67"/>
      <c r="BG18" s="83"/>
      <c r="BH18" s="67"/>
      <c r="BI18" s="83"/>
      <c r="BJ18" s="67"/>
      <c r="BK18" s="83"/>
      <c r="BL18" s="67"/>
      <c r="BM18" s="83"/>
      <c r="BN18" s="67"/>
      <c r="BO18" s="83"/>
      <c r="BP18" s="67"/>
      <c r="BQ18" s="83"/>
      <c r="BR18" s="67"/>
      <c r="BS18" s="83"/>
      <c r="BT18" s="67"/>
      <c r="BU18" s="83"/>
      <c r="BV18" s="67"/>
      <c r="BW18" s="83"/>
      <c r="BX18" s="67"/>
      <c r="BY18" s="83"/>
      <c r="BZ18" s="67"/>
      <c r="CA18" s="83"/>
      <c r="CB18" s="67"/>
      <c r="CC18" s="83"/>
      <c r="CD18" s="67"/>
      <c r="CE18" s="83"/>
      <c r="CF18" s="67"/>
      <c r="CG18" s="83"/>
      <c r="CH18" s="67"/>
      <c r="CI18" s="83"/>
      <c r="CJ18" s="67"/>
      <c r="CK18" s="83"/>
      <c r="CL18" s="67"/>
      <c r="CM18" s="83"/>
      <c r="CN18" s="67"/>
      <c r="CO18" s="83"/>
      <c r="CP18" s="67"/>
      <c r="CQ18" s="83"/>
      <c r="CR18" s="67"/>
      <c r="CS18" s="83"/>
      <c r="CT18" s="67"/>
      <c r="CU18" s="83"/>
      <c r="CV18" s="67"/>
      <c r="CW18" s="83"/>
      <c r="CX18" s="67"/>
      <c r="CY18" s="83"/>
      <c r="CZ18" s="67"/>
      <c r="DA18" s="83"/>
      <c r="DB18" s="67"/>
      <c r="DC18" s="83"/>
      <c r="DD18" s="67"/>
      <c r="DE18" s="83"/>
      <c r="DF18" s="67"/>
      <c r="DG18" s="83"/>
      <c r="DH18" s="67"/>
      <c r="DI18" s="83"/>
      <c r="DJ18" s="67"/>
      <c r="DK18" s="83"/>
      <c r="DL18" s="67"/>
      <c r="DM18" s="83"/>
      <c r="DN18" s="67"/>
      <c r="DO18" s="83"/>
      <c r="DP18" s="67"/>
      <c r="DQ18" s="83"/>
      <c r="DR18" s="67"/>
      <c r="DS18" s="83"/>
      <c r="DT18" s="67"/>
      <c r="DU18" s="83"/>
      <c r="DV18" s="67"/>
      <c r="DW18" s="67"/>
      <c r="DX18" s="67"/>
      <c r="DY18" s="67"/>
      <c r="DZ18" s="67"/>
      <c r="EA18" s="67"/>
      <c r="EB18" s="67"/>
      <c r="EC18" s="67"/>
      <c r="ED18" s="67"/>
    </row>
    <row r="19" spans="1:134" x14ac:dyDescent="0.2">
      <c r="A19" s="66">
        <v>7</v>
      </c>
      <c r="B19" s="66"/>
      <c r="C19" s="83"/>
      <c r="D19" s="67"/>
      <c r="E19" s="83"/>
      <c r="F19" s="67"/>
      <c r="G19" s="83"/>
      <c r="H19" s="67"/>
      <c r="I19" s="83"/>
      <c r="J19" s="67"/>
      <c r="K19" s="83"/>
      <c r="L19" s="67"/>
      <c r="M19" s="83"/>
      <c r="N19" s="67"/>
      <c r="O19" s="83"/>
      <c r="P19" s="67"/>
      <c r="Q19" s="83"/>
      <c r="R19" s="67"/>
      <c r="S19" s="83"/>
      <c r="T19" s="67"/>
      <c r="U19" s="83"/>
      <c r="V19" s="67"/>
      <c r="W19" s="83"/>
      <c r="X19" s="67"/>
      <c r="Y19" s="83"/>
      <c r="Z19" s="67"/>
      <c r="AA19" s="83"/>
      <c r="AB19" s="67"/>
      <c r="AC19" s="83"/>
      <c r="AD19" s="67"/>
      <c r="AE19" s="83"/>
      <c r="AF19" s="67"/>
      <c r="AG19" s="83"/>
      <c r="AH19" s="67"/>
      <c r="AI19" s="83"/>
      <c r="AJ19" s="67"/>
      <c r="AK19" s="83"/>
      <c r="AL19" s="67"/>
      <c r="AM19" s="83"/>
      <c r="AN19" s="67"/>
      <c r="AO19" s="83"/>
      <c r="AP19" s="67"/>
      <c r="AQ19" s="83"/>
      <c r="AR19" s="67"/>
      <c r="AS19" s="83"/>
      <c r="AT19" s="67"/>
      <c r="AU19" s="83"/>
      <c r="AV19" s="67"/>
      <c r="AW19" s="83"/>
      <c r="AX19" s="67"/>
      <c r="AY19" s="83"/>
      <c r="AZ19" s="67"/>
      <c r="BA19" s="83"/>
      <c r="BB19" s="67"/>
      <c r="BC19" s="83"/>
      <c r="BD19" s="67"/>
      <c r="BE19" s="83"/>
      <c r="BF19" s="67"/>
      <c r="BG19" s="83"/>
      <c r="BH19" s="67"/>
      <c r="BI19" s="83"/>
      <c r="BJ19" s="67"/>
      <c r="BK19" s="83"/>
      <c r="BL19" s="67"/>
      <c r="BM19" s="83"/>
      <c r="BN19" s="67"/>
      <c r="BO19" s="83"/>
      <c r="BP19" s="67"/>
      <c r="BQ19" s="83"/>
      <c r="BR19" s="67"/>
      <c r="BS19" s="83"/>
      <c r="BT19" s="67"/>
      <c r="BU19" s="83"/>
      <c r="BV19" s="67"/>
      <c r="BW19" s="83"/>
      <c r="BX19" s="67"/>
      <c r="BY19" s="83"/>
      <c r="BZ19" s="67"/>
      <c r="CA19" s="83"/>
      <c r="CB19" s="67"/>
      <c r="CC19" s="83"/>
      <c r="CD19" s="67"/>
      <c r="CE19" s="83"/>
      <c r="CF19" s="67"/>
      <c r="CG19" s="83"/>
      <c r="CH19" s="67"/>
      <c r="CI19" s="83"/>
      <c r="CJ19" s="67"/>
      <c r="CK19" s="83"/>
      <c r="CL19" s="67"/>
      <c r="CM19" s="83"/>
      <c r="CN19" s="67"/>
      <c r="CO19" s="83"/>
      <c r="CP19" s="67"/>
      <c r="CQ19" s="83"/>
      <c r="CR19" s="67"/>
      <c r="CS19" s="83"/>
      <c r="CT19" s="67"/>
      <c r="CU19" s="83"/>
      <c r="CV19" s="67"/>
      <c r="CW19" s="83"/>
      <c r="CX19" s="67"/>
      <c r="CY19" s="83"/>
      <c r="CZ19" s="67"/>
      <c r="DA19" s="83"/>
      <c r="DB19" s="67"/>
      <c r="DC19" s="83"/>
      <c r="DD19" s="67"/>
      <c r="DE19" s="83"/>
      <c r="DF19" s="67"/>
      <c r="DG19" s="83"/>
      <c r="DH19" s="67"/>
      <c r="DI19" s="83"/>
      <c r="DJ19" s="67"/>
      <c r="DK19" s="83"/>
      <c r="DL19" s="67"/>
      <c r="DM19" s="83"/>
      <c r="DN19" s="67"/>
      <c r="DO19" s="83"/>
      <c r="DP19" s="67"/>
      <c r="DQ19" s="83"/>
      <c r="DR19" s="67"/>
      <c r="DS19" s="83"/>
      <c r="DT19" s="67"/>
      <c r="DU19" s="83"/>
      <c r="DV19" s="67"/>
      <c r="DW19" s="67"/>
      <c r="DX19" s="67"/>
      <c r="DY19" s="67"/>
      <c r="DZ19" s="67"/>
      <c r="EA19" s="67"/>
      <c r="EB19" s="67"/>
      <c r="EC19" s="67"/>
      <c r="ED19" s="67"/>
    </row>
    <row r="20" spans="1:134" x14ac:dyDescent="0.2">
      <c r="A20" s="66">
        <v>8</v>
      </c>
      <c r="B20" s="66"/>
      <c r="C20" s="83"/>
      <c r="D20" s="67"/>
      <c r="E20" s="83"/>
      <c r="F20" s="67"/>
      <c r="G20" s="83"/>
      <c r="H20" s="67"/>
      <c r="I20" s="83"/>
      <c r="J20" s="67"/>
      <c r="K20" s="83"/>
      <c r="L20" s="67"/>
      <c r="M20" s="83"/>
      <c r="N20" s="67"/>
      <c r="O20" s="83"/>
      <c r="P20" s="67"/>
      <c r="Q20" s="83"/>
      <c r="R20" s="67"/>
      <c r="S20" s="83"/>
      <c r="T20" s="67"/>
      <c r="U20" s="83"/>
      <c r="V20" s="67"/>
      <c r="W20" s="83"/>
      <c r="X20" s="67"/>
      <c r="Y20" s="83"/>
      <c r="Z20" s="67"/>
      <c r="AA20" s="83"/>
      <c r="AB20" s="67"/>
      <c r="AC20" s="83"/>
      <c r="AD20" s="67"/>
      <c r="AE20" s="83"/>
      <c r="AF20" s="67"/>
      <c r="AG20" s="83"/>
      <c r="AH20" s="67"/>
      <c r="AI20" s="83"/>
      <c r="AJ20" s="67"/>
      <c r="AK20" s="83"/>
      <c r="AL20" s="67"/>
      <c r="AM20" s="83"/>
      <c r="AN20" s="67"/>
      <c r="AO20" s="83"/>
      <c r="AP20" s="67"/>
      <c r="AQ20" s="83"/>
      <c r="AR20" s="67"/>
      <c r="AS20" s="83"/>
      <c r="AT20" s="67"/>
      <c r="AU20" s="83"/>
      <c r="AV20" s="67"/>
      <c r="AW20" s="83"/>
      <c r="AX20" s="67"/>
      <c r="AY20" s="83"/>
      <c r="AZ20" s="67"/>
      <c r="BA20" s="83"/>
      <c r="BB20" s="67"/>
      <c r="BC20" s="83"/>
      <c r="BD20" s="67"/>
      <c r="BE20" s="83"/>
      <c r="BF20" s="67"/>
      <c r="BG20" s="83"/>
      <c r="BH20" s="67"/>
      <c r="BI20" s="83"/>
      <c r="BJ20" s="67"/>
      <c r="BK20" s="83"/>
      <c r="BL20" s="67"/>
      <c r="BM20" s="83"/>
      <c r="BN20" s="67"/>
      <c r="BO20" s="83"/>
      <c r="BP20" s="67"/>
      <c r="BQ20" s="83"/>
      <c r="BR20" s="67"/>
      <c r="BS20" s="83"/>
      <c r="BT20" s="67"/>
      <c r="BU20" s="83"/>
      <c r="BV20" s="67"/>
      <c r="BW20" s="83"/>
      <c r="BX20" s="67"/>
      <c r="BY20" s="83"/>
      <c r="BZ20" s="67"/>
      <c r="CA20" s="83"/>
      <c r="CB20" s="67"/>
      <c r="CC20" s="83"/>
      <c r="CD20" s="67"/>
      <c r="CE20" s="83"/>
      <c r="CF20" s="67"/>
      <c r="CG20" s="83"/>
      <c r="CH20" s="67"/>
      <c r="CI20" s="83"/>
      <c r="CJ20" s="67"/>
      <c r="CK20" s="83"/>
      <c r="CL20" s="67"/>
      <c r="CM20" s="83"/>
      <c r="CN20" s="67"/>
      <c r="CO20" s="83"/>
      <c r="CP20" s="67"/>
      <c r="CQ20" s="83"/>
      <c r="CR20" s="67"/>
      <c r="CS20" s="83"/>
      <c r="CT20" s="67"/>
      <c r="CU20" s="83"/>
      <c r="CV20" s="67"/>
      <c r="CW20" s="83"/>
      <c r="CX20" s="67"/>
      <c r="CY20" s="83"/>
      <c r="CZ20" s="67"/>
      <c r="DA20" s="83"/>
      <c r="DB20" s="67"/>
      <c r="DC20" s="83"/>
      <c r="DD20" s="67"/>
      <c r="DE20" s="83"/>
      <c r="DF20" s="67"/>
      <c r="DG20" s="83"/>
      <c r="DH20" s="67"/>
      <c r="DI20" s="83"/>
      <c r="DJ20" s="67"/>
      <c r="DK20" s="83"/>
      <c r="DL20" s="67"/>
      <c r="DM20" s="83"/>
      <c r="DN20" s="67"/>
      <c r="DO20" s="83"/>
      <c r="DP20" s="67"/>
      <c r="DQ20" s="83"/>
      <c r="DR20" s="67"/>
      <c r="DS20" s="83"/>
      <c r="DT20" s="67"/>
      <c r="DU20" s="83"/>
      <c r="DV20" s="67"/>
      <c r="DW20" s="67"/>
      <c r="DX20" s="67"/>
      <c r="DY20" s="67"/>
      <c r="DZ20" s="67"/>
      <c r="EA20" s="67"/>
      <c r="EB20" s="67"/>
      <c r="EC20" s="67"/>
      <c r="ED20" s="67"/>
    </row>
    <row r="21" spans="1:134" x14ac:dyDescent="0.2">
      <c r="A21" s="66">
        <v>9</v>
      </c>
      <c r="B21" s="66"/>
      <c r="C21" s="83"/>
      <c r="D21" s="67"/>
      <c r="E21" s="83"/>
      <c r="F21" s="67"/>
      <c r="G21" s="83"/>
      <c r="H21" s="67"/>
      <c r="I21" s="83"/>
      <c r="J21" s="67"/>
      <c r="K21" s="83"/>
      <c r="L21" s="67"/>
      <c r="M21" s="83"/>
      <c r="N21" s="67"/>
      <c r="O21" s="83"/>
      <c r="P21" s="67"/>
      <c r="Q21" s="83"/>
      <c r="R21" s="67"/>
      <c r="S21" s="83"/>
      <c r="T21" s="67"/>
      <c r="U21" s="83"/>
      <c r="V21" s="67"/>
      <c r="W21" s="83"/>
      <c r="X21" s="67"/>
      <c r="Y21" s="83"/>
      <c r="Z21" s="67"/>
      <c r="AA21" s="83"/>
      <c r="AB21" s="67"/>
      <c r="AC21" s="83"/>
      <c r="AD21" s="67"/>
      <c r="AE21" s="83"/>
      <c r="AF21" s="67"/>
      <c r="AG21" s="83"/>
      <c r="AH21" s="67"/>
      <c r="AI21" s="83"/>
      <c r="AJ21" s="67"/>
      <c r="AK21" s="83"/>
      <c r="AL21" s="67"/>
      <c r="AM21" s="83"/>
      <c r="AN21" s="67"/>
      <c r="AO21" s="83"/>
      <c r="AP21" s="67"/>
      <c r="AQ21" s="83"/>
      <c r="AR21" s="67"/>
      <c r="AS21" s="83"/>
      <c r="AT21" s="67"/>
      <c r="AU21" s="83"/>
      <c r="AV21" s="67"/>
      <c r="AW21" s="83"/>
      <c r="AX21" s="67"/>
      <c r="AY21" s="83"/>
      <c r="AZ21" s="67"/>
      <c r="BA21" s="83"/>
      <c r="BB21" s="67"/>
      <c r="BC21" s="83"/>
      <c r="BD21" s="67"/>
      <c r="BE21" s="83"/>
      <c r="BF21" s="67"/>
      <c r="BG21" s="83"/>
      <c r="BH21" s="67"/>
      <c r="BI21" s="83"/>
      <c r="BJ21" s="67"/>
      <c r="BK21" s="83"/>
      <c r="BL21" s="67"/>
      <c r="BM21" s="83"/>
      <c r="BN21" s="67"/>
      <c r="BO21" s="83"/>
      <c r="BP21" s="67"/>
      <c r="BQ21" s="83"/>
      <c r="BR21" s="67"/>
      <c r="BS21" s="83"/>
      <c r="BT21" s="67"/>
      <c r="BU21" s="83"/>
      <c r="BV21" s="67"/>
      <c r="BW21" s="83"/>
      <c r="BX21" s="67"/>
      <c r="BY21" s="83"/>
      <c r="BZ21" s="67"/>
      <c r="CA21" s="83"/>
      <c r="CB21" s="67"/>
      <c r="CC21" s="83"/>
      <c r="CD21" s="67"/>
      <c r="CE21" s="83"/>
      <c r="CF21" s="67"/>
      <c r="CG21" s="83"/>
      <c r="CH21" s="67"/>
      <c r="CI21" s="83"/>
      <c r="CJ21" s="67"/>
      <c r="CK21" s="83"/>
      <c r="CL21" s="67"/>
      <c r="CM21" s="83"/>
      <c r="CN21" s="67"/>
      <c r="CO21" s="83"/>
      <c r="CP21" s="67"/>
      <c r="CQ21" s="83"/>
      <c r="CR21" s="67"/>
      <c r="CS21" s="83"/>
      <c r="CT21" s="67"/>
      <c r="CU21" s="83"/>
      <c r="CV21" s="67"/>
      <c r="CW21" s="83"/>
      <c r="CX21" s="67"/>
      <c r="CY21" s="83"/>
      <c r="CZ21" s="67"/>
      <c r="DA21" s="83"/>
      <c r="DB21" s="67"/>
      <c r="DC21" s="83"/>
      <c r="DD21" s="67"/>
      <c r="DE21" s="83"/>
      <c r="DF21" s="67"/>
      <c r="DG21" s="83"/>
      <c r="DH21" s="67"/>
      <c r="DI21" s="83"/>
      <c r="DJ21" s="67"/>
      <c r="DK21" s="83"/>
      <c r="DL21" s="67"/>
      <c r="DM21" s="83"/>
      <c r="DN21" s="67"/>
      <c r="DO21" s="83"/>
      <c r="DP21" s="67"/>
      <c r="DQ21" s="83"/>
      <c r="DR21" s="67"/>
      <c r="DS21" s="83"/>
      <c r="DT21" s="67"/>
      <c r="DU21" s="83"/>
      <c r="DV21" s="67"/>
      <c r="DW21" s="67"/>
      <c r="DX21" s="67"/>
      <c r="DY21" s="67"/>
      <c r="DZ21" s="67"/>
      <c r="EA21" s="67"/>
      <c r="EB21" s="67"/>
      <c r="EC21" s="67"/>
      <c r="ED21" s="67"/>
    </row>
    <row r="22" spans="1:134" x14ac:dyDescent="0.2">
      <c r="A22" s="66">
        <v>10</v>
      </c>
      <c r="B22" s="66"/>
      <c r="C22" s="83"/>
      <c r="D22" s="67"/>
      <c r="E22" s="83"/>
      <c r="F22" s="67"/>
      <c r="G22" s="83"/>
      <c r="H22" s="67"/>
      <c r="I22" s="83"/>
      <c r="J22" s="67"/>
      <c r="K22" s="83"/>
      <c r="L22" s="67"/>
      <c r="M22" s="83"/>
      <c r="N22" s="67"/>
      <c r="O22" s="83"/>
      <c r="P22" s="67"/>
      <c r="Q22" s="83"/>
      <c r="R22" s="67"/>
      <c r="S22" s="83"/>
      <c r="T22" s="67"/>
      <c r="U22" s="83"/>
      <c r="V22" s="67"/>
      <c r="W22" s="83"/>
      <c r="X22" s="67"/>
      <c r="Y22" s="83"/>
      <c r="Z22" s="67"/>
      <c r="AA22" s="83"/>
      <c r="AB22" s="67"/>
      <c r="AC22" s="83"/>
      <c r="AD22" s="67"/>
      <c r="AE22" s="83"/>
      <c r="AF22" s="67"/>
      <c r="AG22" s="83"/>
      <c r="AH22" s="67"/>
      <c r="AI22" s="83"/>
      <c r="AJ22" s="67"/>
      <c r="AK22" s="83"/>
      <c r="AL22" s="67"/>
      <c r="AM22" s="83"/>
      <c r="AN22" s="67"/>
      <c r="AO22" s="83"/>
      <c r="AP22" s="67"/>
      <c r="AQ22" s="83"/>
      <c r="AR22" s="67"/>
      <c r="AS22" s="83"/>
      <c r="AT22" s="67"/>
      <c r="AU22" s="83"/>
      <c r="AV22" s="67"/>
      <c r="AW22" s="83"/>
      <c r="AX22" s="67"/>
      <c r="AY22" s="83"/>
      <c r="AZ22" s="67"/>
      <c r="BA22" s="83"/>
      <c r="BB22" s="67"/>
      <c r="BC22" s="83"/>
      <c r="BD22" s="67"/>
      <c r="BE22" s="83"/>
      <c r="BF22" s="67"/>
      <c r="BG22" s="83"/>
      <c r="BH22" s="67"/>
      <c r="BI22" s="83"/>
      <c r="BJ22" s="67"/>
      <c r="BK22" s="83"/>
      <c r="BL22" s="67"/>
      <c r="BM22" s="83"/>
      <c r="BN22" s="67"/>
      <c r="BO22" s="83"/>
      <c r="BP22" s="67"/>
      <c r="BQ22" s="83"/>
      <c r="BR22" s="67"/>
      <c r="BS22" s="83"/>
      <c r="BT22" s="67"/>
      <c r="BU22" s="83"/>
      <c r="BV22" s="67"/>
      <c r="BW22" s="83"/>
      <c r="BX22" s="67"/>
      <c r="BY22" s="83"/>
      <c r="BZ22" s="67"/>
      <c r="CA22" s="83"/>
      <c r="CB22" s="67"/>
      <c r="CC22" s="83"/>
      <c r="CD22" s="67"/>
      <c r="CE22" s="83"/>
      <c r="CF22" s="67"/>
      <c r="CG22" s="83"/>
      <c r="CH22" s="67"/>
      <c r="CI22" s="83"/>
      <c r="CJ22" s="67"/>
      <c r="CK22" s="83"/>
      <c r="CL22" s="67"/>
      <c r="CM22" s="83"/>
      <c r="CN22" s="67"/>
      <c r="CO22" s="83"/>
      <c r="CP22" s="67"/>
      <c r="CQ22" s="83"/>
      <c r="CR22" s="67"/>
      <c r="CS22" s="83"/>
      <c r="CT22" s="67"/>
      <c r="CU22" s="83"/>
      <c r="CV22" s="67"/>
      <c r="CW22" s="83"/>
      <c r="CX22" s="67"/>
      <c r="CY22" s="83"/>
      <c r="CZ22" s="67"/>
      <c r="DA22" s="83"/>
      <c r="DB22" s="67"/>
      <c r="DC22" s="83"/>
      <c r="DD22" s="67"/>
      <c r="DE22" s="83"/>
      <c r="DF22" s="67"/>
      <c r="DG22" s="83"/>
      <c r="DH22" s="67"/>
      <c r="DI22" s="83"/>
      <c r="DJ22" s="67"/>
      <c r="DK22" s="83"/>
      <c r="DL22" s="67"/>
      <c r="DM22" s="83"/>
      <c r="DN22" s="67"/>
      <c r="DO22" s="83"/>
      <c r="DP22" s="67"/>
      <c r="DQ22" s="83"/>
      <c r="DR22" s="67"/>
      <c r="DS22" s="83"/>
      <c r="DT22" s="67"/>
      <c r="DU22" s="83"/>
      <c r="DV22" s="67"/>
      <c r="DW22" s="67"/>
      <c r="DX22" s="67"/>
      <c r="DY22" s="67"/>
      <c r="DZ22" s="67"/>
      <c r="EA22" s="67"/>
      <c r="EB22" s="67"/>
      <c r="EC22" s="67"/>
      <c r="ED22" s="67"/>
    </row>
    <row r="23" spans="1:134" x14ac:dyDescent="0.2">
      <c r="A23" s="66">
        <v>11</v>
      </c>
      <c r="B23" s="66"/>
      <c r="C23" s="83"/>
      <c r="D23" s="67"/>
      <c r="E23" s="83"/>
      <c r="F23" s="67"/>
      <c r="G23" s="83"/>
      <c r="H23" s="67"/>
      <c r="I23" s="83"/>
      <c r="J23" s="67"/>
      <c r="K23" s="83"/>
      <c r="L23" s="67"/>
      <c r="M23" s="83"/>
      <c r="N23" s="67"/>
      <c r="O23" s="83"/>
      <c r="P23" s="67"/>
      <c r="Q23" s="83"/>
      <c r="R23" s="67"/>
      <c r="S23" s="83"/>
      <c r="T23" s="67"/>
      <c r="U23" s="83"/>
      <c r="V23" s="67"/>
      <c r="W23" s="83"/>
      <c r="X23" s="67"/>
      <c r="Y23" s="83"/>
      <c r="Z23" s="67"/>
      <c r="AA23" s="83"/>
      <c r="AB23" s="67"/>
      <c r="AC23" s="83"/>
      <c r="AD23" s="67"/>
      <c r="AE23" s="83"/>
      <c r="AF23" s="67"/>
      <c r="AG23" s="83"/>
      <c r="AH23" s="67"/>
      <c r="AI23" s="83"/>
      <c r="AJ23" s="67"/>
      <c r="AK23" s="83"/>
      <c r="AL23" s="67"/>
      <c r="AM23" s="83"/>
      <c r="AN23" s="67"/>
      <c r="AO23" s="83"/>
      <c r="AP23" s="67"/>
      <c r="AQ23" s="83"/>
      <c r="AR23" s="67"/>
      <c r="AS23" s="83"/>
      <c r="AT23" s="67"/>
      <c r="AU23" s="83"/>
      <c r="AV23" s="67"/>
      <c r="AW23" s="83"/>
      <c r="AX23" s="67"/>
      <c r="AY23" s="83"/>
      <c r="AZ23" s="67"/>
      <c r="BA23" s="83"/>
      <c r="BB23" s="67"/>
      <c r="BC23" s="83"/>
      <c r="BD23" s="67"/>
      <c r="BE23" s="83"/>
      <c r="BF23" s="67"/>
      <c r="BG23" s="83"/>
      <c r="BH23" s="67"/>
      <c r="BI23" s="83"/>
      <c r="BJ23" s="67"/>
      <c r="BK23" s="83"/>
      <c r="BL23" s="67"/>
      <c r="BM23" s="83"/>
      <c r="BN23" s="67"/>
      <c r="BO23" s="83"/>
      <c r="BP23" s="67"/>
      <c r="BQ23" s="83"/>
      <c r="BR23" s="67"/>
      <c r="BS23" s="83"/>
      <c r="BT23" s="67"/>
      <c r="BU23" s="83"/>
      <c r="BV23" s="67"/>
      <c r="BW23" s="83"/>
      <c r="BX23" s="67"/>
      <c r="BY23" s="83"/>
      <c r="BZ23" s="67"/>
      <c r="CA23" s="83"/>
      <c r="CB23" s="67"/>
      <c r="CC23" s="83"/>
      <c r="CD23" s="67"/>
      <c r="CE23" s="83"/>
      <c r="CF23" s="67"/>
      <c r="CG23" s="83"/>
      <c r="CH23" s="67"/>
      <c r="CI23" s="83"/>
      <c r="CJ23" s="67"/>
      <c r="CK23" s="83"/>
      <c r="CL23" s="67"/>
      <c r="CM23" s="83"/>
      <c r="CN23" s="67"/>
      <c r="CO23" s="83"/>
      <c r="CP23" s="67"/>
      <c r="CQ23" s="83"/>
      <c r="CR23" s="67"/>
      <c r="CS23" s="83"/>
      <c r="CT23" s="67"/>
      <c r="CU23" s="83"/>
      <c r="CV23" s="67"/>
      <c r="CW23" s="83"/>
      <c r="CX23" s="67"/>
      <c r="CY23" s="83"/>
      <c r="CZ23" s="67"/>
      <c r="DA23" s="83"/>
      <c r="DB23" s="67"/>
      <c r="DC23" s="83"/>
      <c r="DD23" s="67"/>
      <c r="DE23" s="83"/>
      <c r="DF23" s="67"/>
      <c r="DG23" s="83"/>
      <c r="DH23" s="67"/>
      <c r="DI23" s="83"/>
      <c r="DJ23" s="67"/>
      <c r="DK23" s="83"/>
      <c r="DL23" s="67"/>
      <c r="DM23" s="83"/>
      <c r="DN23" s="67"/>
      <c r="DO23" s="83"/>
      <c r="DP23" s="67"/>
      <c r="DQ23" s="83"/>
      <c r="DR23" s="67"/>
      <c r="DS23" s="83"/>
      <c r="DT23" s="67"/>
      <c r="DU23" s="83"/>
      <c r="DV23" s="67"/>
      <c r="DW23" s="67"/>
      <c r="DX23" s="67"/>
      <c r="DY23" s="67"/>
      <c r="DZ23" s="67"/>
      <c r="EA23" s="67"/>
      <c r="EB23" s="67"/>
      <c r="EC23" s="67"/>
      <c r="ED23" s="67"/>
    </row>
    <row r="24" spans="1:134" x14ac:dyDescent="0.2">
      <c r="A24" s="66">
        <v>12</v>
      </c>
      <c r="B24" s="66"/>
      <c r="C24" s="83"/>
      <c r="D24" s="67"/>
      <c r="E24" s="83"/>
      <c r="F24" s="67"/>
      <c r="G24" s="83"/>
      <c r="H24" s="67"/>
      <c r="I24" s="83"/>
      <c r="J24" s="67"/>
      <c r="K24" s="83"/>
      <c r="L24" s="67"/>
      <c r="M24" s="83"/>
      <c r="N24" s="67"/>
      <c r="O24" s="83"/>
      <c r="P24" s="67"/>
      <c r="Q24" s="83"/>
      <c r="R24" s="67"/>
      <c r="S24" s="83"/>
      <c r="T24" s="67"/>
      <c r="U24" s="83"/>
      <c r="V24" s="67"/>
      <c r="W24" s="83"/>
      <c r="X24" s="67"/>
      <c r="Y24" s="83"/>
      <c r="Z24" s="67"/>
      <c r="AA24" s="83"/>
      <c r="AB24" s="67"/>
      <c r="AC24" s="83"/>
      <c r="AD24" s="67"/>
      <c r="AE24" s="83"/>
      <c r="AF24" s="67"/>
      <c r="AG24" s="83"/>
      <c r="AH24" s="67"/>
      <c r="AI24" s="83"/>
      <c r="AJ24" s="67"/>
      <c r="AK24" s="83"/>
      <c r="AL24" s="67"/>
      <c r="AM24" s="83"/>
      <c r="AN24" s="67"/>
      <c r="AO24" s="83"/>
      <c r="AP24" s="67"/>
      <c r="AQ24" s="83"/>
      <c r="AR24" s="67"/>
      <c r="AS24" s="83"/>
      <c r="AT24" s="67"/>
      <c r="AU24" s="83"/>
      <c r="AV24" s="67"/>
      <c r="AW24" s="83"/>
      <c r="AX24" s="67"/>
      <c r="AY24" s="83"/>
      <c r="AZ24" s="67"/>
      <c r="BA24" s="83"/>
      <c r="BB24" s="67"/>
      <c r="BC24" s="83"/>
      <c r="BD24" s="67"/>
      <c r="BE24" s="83"/>
      <c r="BF24" s="67"/>
      <c r="BG24" s="83"/>
      <c r="BH24" s="67"/>
      <c r="BI24" s="83"/>
      <c r="BJ24" s="67"/>
      <c r="BK24" s="83"/>
      <c r="BL24" s="67"/>
      <c r="BM24" s="83"/>
      <c r="BN24" s="67"/>
      <c r="BO24" s="83"/>
      <c r="BP24" s="67"/>
      <c r="BQ24" s="83"/>
      <c r="BR24" s="67"/>
      <c r="BS24" s="83"/>
      <c r="BT24" s="67"/>
      <c r="BU24" s="83"/>
      <c r="BV24" s="67"/>
      <c r="BW24" s="83"/>
      <c r="BX24" s="67"/>
      <c r="BY24" s="83"/>
      <c r="BZ24" s="67"/>
      <c r="CA24" s="83"/>
      <c r="CB24" s="67"/>
      <c r="CC24" s="83"/>
      <c r="CD24" s="67"/>
      <c r="CE24" s="83"/>
      <c r="CF24" s="67"/>
      <c r="CG24" s="83"/>
      <c r="CH24" s="67"/>
      <c r="CI24" s="83"/>
      <c r="CJ24" s="67"/>
      <c r="CK24" s="83"/>
      <c r="CL24" s="67"/>
      <c r="CM24" s="83"/>
      <c r="CN24" s="67"/>
      <c r="CO24" s="83"/>
      <c r="CP24" s="67"/>
      <c r="CQ24" s="83"/>
      <c r="CR24" s="67"/>
      <c r="CS24" s="83"/>
      <c r="CT24" s="67"/>
      <c r="CU24" s="83"/>
      <c r="CV24" s="67"/>
      <c r="CW24" s="83"/>
      <c r="CX24" s="67"/>
      <c r="CY24" s="83"/>
      <c r="CZ24" s="67"/>
      <c r="DA24" s="83"/>
      <c r="DB24" s="67"/>
      <c r="DC24" s="83"/>
      <c r="DD24" s="67"/>
      <c r="DE24" s="83"/>
      <c r="DF24" s="67"/>
      <c r="DG24" s="83"/>
      <c r="DH24" s="67"/>
      <c r="DI24" s="83"/>
      <c r="DJ24" s="67"/>
      <c r="DK24" s="83"/>
      <c r="DL24" s="67"/>
      <c r="DM24" s="83"/>
      <c r="DN24" s="67"/>
      <c r="DO24" s="83"/>
      <c r="DP24" s="67"/>
      <c r="DQ24" s="83"/>
      <c r="DR24" s="67"/>
      <c r="DS24" s="83"/>
      <c r="DT24" s="67"/>
      <c r="DU24" s="83"/>
      <c r="DV24" s="67"/>
      <c r="DW24" s="67"/>
      <c r="DX24" s="67"/>
      <c r="DY24" s="67"/>
      <c r="DZ24" s="67"/>
      <c r="EA24" s="67"/>
      <c r="EB24" s="67"/>
      <c r="EC24" s="67"/>
      <c r="ED24" s="67"/>
    </row>
    <row r="25" spans="1:134" x14ac:dyDescent="0.2">
      <c r="A25" s="66">
        <v>13</v>
      </c>
      <c r="B25" s="66"/>
      <c r="C25" s="83"/>
      <c r="D25" s="67"/>
      <c r="E25" s="83"/>
      <c r="F25" s="67"/>
      <c r="G25" s="83"/>
      <c r="H25" s="67"/>
      <c r="I25" s="83"/>
      <c r="J25" s="67"/>
      <c r="K25" s="83"/>
      <c r="L25" s="67"/>
      <c r="M25" s="83"/>
      <c r="N25" s="67"/>
      <c r="O25" s="83"/>
      <c r="P25" s="67"/>
      <c r="Q25" s="83"/>
      <c r="R25" s="67"/>
      <c r="S25" s="83"/>
      <c r="T25" s="67"/>
      <c r="U25" s="83"/>
      <c r="V25" s="67"/>
      <c r="W25" s="83"/>
      <c r="X25" s="67"/>
      <c r="Y25" s="83"/>
      <c r="Z25" s="67"/>
      <c r="AA25" s="83"/>
      <c r="AB25" s="67"/>
      <c r="AC25" s="83"/>
      <c r="AD25" s="67"/>
      <c r="AE25" s="83"/>
      <c r="AF25" s="67"/>
      <c r="AG25" s="83"/>
      <c r="AH25" s="67"/>
      <c r="AI25" s="83"/>
      <c r="AJ25" s="67"/>
      <c r="AK25" s="83"/>
      <c r="AL25" s="67"/>
      <c r="AM25" s="83"/>
      <c r="AN25" s="67"/>
      <c r="AO25" s="83"/>
      <c r="AP25" s="67"/>
      <c r="AQ25" s="83"/>
      <c r="AR25" s="67"/>
      <c r="AS25" s="83"/>
      <c r="AT25" s="67"/>
      <c r="AU25" s="83"/>
      <c r="AV25" s="67"/>
      <c r="AW25" s="83"/>
      <c r="AX25" s="67"/>
      <c r="AY25" s="83"/>
      <c r="AZ25" s="67"/>
      <c r="BA25" s="83"/>
      <c r="BB25" s="67"/>
      <c r="BC25" s="83"/>
      <c r="BD25" s="67"/>
      <c r="BE25" s="83"/>
      <c r="BF25" s="67"/>
      <c r="BG25" s="83"/>
      <c r="BH25" s="67"/>
      <c r="BI25" s="83"/>
      <c r="BJ25" s="67"/>
      <c r="BK25" s="83"/>
      <c r="BL25" s="67"/>
      <c r="BM25" s="83"/>
      <c r="BN25" s="67"/>
      <c r="BO25" s="83"/>
      <c r="BP25" s="67"/>
      <c r="BQ25" s="83"/>
      <c r="BR25" s="67"/>
      <c r="BS25" s="83"/>
      <c r="BT25" s="67"/>
      <c r="BU25" s="83"/>
      <c r="BV25" s="67"/>
      <c r="BW25" s="83"/>
      <c r="BX25" s="67"/>
      <c r="BY25" s="83"/>
      <c r="BZ25" s="67"/>
      <c r="CA25" s="83"/>
      <c r="CB25" s="67"/>
      <c r="CC25" s="83"/>
      <c r="CD25" s="67"/>
      <c r="CE25" s="83"/>
      <c r="CF25" s="67"/>
      <c r="CG25" s="83"/>
      <c r="CH25" s="67"/>
      <c r="CI25" s="83"/>
      <c r="CJ25" s="67"/>
      <c r="CK25" s="83"/>
      <c r="CL25" s="67"/>
      <c r="CM25" s="83"/>
      <c r="CN25" s="67"/>
      <c r="CO25" s="83"/>
      <c r="CP25" s="67"/>
      <c r="CQ25" s="83"/>
      <c r="CR25" s="67"/>
      <c r="CS25" s="83"/>
      <c r="CT25" s="67"/>
      <c r="CU25" s="83"/>
      <c r="CV25" s="67"/>
      <c r="CW25" s="83"/>
      <c r="CX25" s="67"/>
      <c r="CY25" s="83"/>
      <c r="CZ25" s="67"/>
      <c r="DA25" s="83"/>
      <c r="DB25" s="67"/>
      <c r="DC25" s="83"/>
      <c r="DD25" s="67"/>
      <c r="DE25" s="83"/>
      <c r="DF25" s="67"/>
      <c r="DG25" s="83"/>
      <c r="DH25" s="67"/>
      <c r="DI25" s="83"/>
      <c r="DJ25" s="67"/>
      <c r="DK25" s="83"/>
      <c r="DL25" s="67"/>
      <c r="DM25" s="83"/>
      <c r="DN25" s="67"/>
      <c r="DO25" s="83"/>
      <c r="DP25" s="67"/>
      <c r="DQ25" s="83"/>
      <c r="DR25" s="67"/>
      <c r="DS25" s="83"/>
      <c r="DT25" s="67"/>
      <c r="DU25" s="83"/>
      <c r="DV25" s="67"/>
      <c r="DW25" s="67"/>
      <c r="DX25" s="67"/>
      <c r="DY25" s="67"/>
      <c r="DZ25" s="67"/>
      <c r="EA25" s="67"/>
      <c r="EB25" s="67"/>
      <c r="EC25" s="67"/>
      <c r="ED25" s="67"/>
    </row>
    <row r="26" spans="1:134" x14ac:dyDescent="0.2">
      <c r="A26" s="66">
        <v>14</v>
      </c>
      <c r="B26" s="66"/>
      <c r="C26" s="83"/>
      <c r="D26" s="67"/>
      <c r="E26" s="83"/>
      <c r="F26" s="67"/>
      <c r="G26" s="83"/>
      <c r="H26" s="67"/>
      <c r="I26" s="83"/>
      <c r="J26" s="67"/>
      <c r="K26" s="83"/>
      <c r="L26" s="67"/>
      <c r="M26" s="83"/>
      <c r="N26" s="67"/>
      <c r="O26" s="83"/>
      <c r="P26" s="67"/>
      <c r="Q26" s="83"/>
      <c r="R26" s="67"/>
      <c r="S26" s="83"/>
      <c r="T26" s="67"/>
      <c r="U26" s="83"/>
      <c r="V26" s="67"/>
      <c r="W26" s="83"/>
      <c r="X26" s="67"/>
      <c r="Y26" s="83"/>
      <c r="Z26" s="67"/>
      <c r="AA26" s="83"/>
      <c r="AB26" s="67"/>
      <c r="AC26" s="83"/>
      <c r="AD26" s="67"/>
      <c r="AE26" s="83"/>
      <c r="AF26" s="67"/>
      <c r="AG26" s="83"/>
      <c r="AH26" s="67"/>
      <c r="AI26" s="83"/>
      <c r="AJ26" s="67"/>
      <c r="AK26" s="83"/>
      <c r="AL26" s="67"/>
      <c r="AM26" s="83"/>
      <c r="AN26" s="67"/>
      <c r="AO26" s="83"/>
      <c r="AP26" s="67"/>
      <c r="AQ26" s="83"/>
      <c r="AR26" s="67"/>
      <c r="AS26" s="83"/>
      <c r="AT26" s="67"/>
      <c r="AU26" s="83"/>
      <c r="AV26" s="67"/>
      <c r="AW26" s="83"/>
      <c r="AX26" s="67"/>
      <c r="AY26" s="83"/>
      <c r="AZ26" s="67"/>
      <c r="BA26" s="83"/>
      <c r="BB26" s="67"/>
      <c r="BC26" s="83"/>
      <c r="BD26" s="67"/>
      <c r="BE26" s="83"/>
      <c r="BF26" s="67"/>
      <c r="BG26" s="83"/>
      <c r="BH26" s="67"/>
      <c r="BI26" s="83"/>
      <c r="BJ26" s="67"/>
      <c r="BK26" s="83"/>
      <c r="BL26" s="67"/>
      <c r="BM26" s="83"/>
      <c r="BN26" s="67"/>
      <c r="BO26" s="83"/>
      <c r="BP26" s="67"/>
      <c r="BQ26" s="83"/>
      <c r="BR26" s="67"/>
      <c r="BS26" s="83"/>
      <c r="BT26" s="67"/>
      <c r="BU26" s="83"/>
      <c r="BV26" s="67"/>
      <c r="BW26" s="83"/>
      <c r="BX26" s="67"/>
      <c r="BY26" s="83"/>
      <c r="BZ26" s="67"/>
      <c r="CA26" s="83"/>
      <c r="CB26" s="67"/>
      <c r="CC26" s="83"/>
      <c r="CD26" s="67"/>
      <c r="CE26" s="83"/>
      <c r="CF26" s="67"/>
      <c r="CG26" s="83"/>
      <c r="CH26" s="67"/>
      <c r="CI26" s="83"/>
      <c r="CJ26" s="67"/>
      <c r="CK26" s="83"/>
      <c r="CL26" s="67"/>
      <c r="CM26" s="83"/>
      <c r="CN26" s="67"/>
      <c r="CO26" s="83"/>
      <c r="CP26" s="67"/>
      <c r="CQ26" s="83"/>
      <c r="CR26" s="67"/>
      <c r="CS26" s="83"/>
      <c r="CT26" s="67"/>
      <c r="CU26" s="83"/>
      <c r="CV26" s="67"/>
      <c r="CW26" s="83"/>
      <c r="CX26" s="67"/>
      <c r="CY26" s="83"/>
      <c r="CZ26" s="67"/>
      <c r="DA26" s="83"/>
      <c r="DB26" s="67"/>
      <c r="DC26" s="83"/>
      <c r="DD26" s="67"/>
      <c r="DE26" s="83"/>
      <c r="DF26" s="67"/>
      <c r="DG26" s="83"/>
      <c r="DH26" s="67"/>
      <c r="DI26" s="83"/>
      <c r="DJ26" s="67"/>
      <c r="DK26" s="83"/>
      <c r="DL26" s="67"/>
      <c r="DM26" s="83"/>
      <c r="DN26" s="67"/>
      <c r="DO26" s="83"/>
      <c r="DP26" s="67"/>
      <c r="DQ26" s="83"/>
      <c r="DR26" s="67"/>
      <c r="DS26" s="83"/>
      <c r="DT26" s="67"/>
      <c r="DU26" s="83"/>
      <c r="DV26" s="67"/>
      <c r="DW26" s="67"/>
      <c r="DX26" s="67"/>
      <c r="DY26" s="67"/>
      <c r="DZ26" s="67"/>
      <c r="EA26" s="67"/>
      <c r="EB26" s="67"/>
      <c r="EC26" s="67"/>
      <c r="ED26" s="67"/>
    </row>
    <row r="27" spans="1:134" x14ac:dyDescent="0.2">
      <c r="A27" s="66">
        <v>15</v>
      </c>
      <c r="B27" s="66"/>
      <c r="C27" s="83"/>
      <c r="D27" s="67"/>
      <c r="E27" s="83"/>
      <c r="F27" s="67"/>
      <c r="G27" s="83"/>
      <c r="H27" s="67"/>
      <c r="I27" s="83"/>
      <c r="J27" s="67"/>
      <c r="K27" s="83"/>
      <c r="L27" s="67"/>
      <c r="M27" s="83"/>
      <c r="N27" s="67"/>
      <c r="O27" s="83"/>
      <c r="P27" s="67"/>
      <c r="Q27" s="83"/>
      <c r="R27" s="67"/>
      <c r="S27" s="83"/>
      <c r="T27" s="67"/>
      <c r="U27" s="83"/>
      <c r="V27" s="67"/>
      <c r="W27" s="83"/>
      <c r="X27" s="67"/>
      <c r="Y27" s="83"/>
      <c r="Z27" s="67"/>
      <c r="AA27" s="83"/>
      <c r="AB27" s="67"/>
      <c r="AC27" s="83"/>
      <c r="AD27" s="67"/>
      <c r="AE27" s="83"/>
      <c r="AF27" s="67"/>
      <c r="AG27" s="83"/>
      <c r="AH27" s="67"/>
      <c r="AI27" s="83"/>
      <c r="AJ27" s="67"/>
      <c r="AK27" s="83"/>
      <c r="AL27" s="67"/>
      <c r="AM27" s="83"/>
      <c r="AN27" s="67"/>
      <c r="AO27" s="83"/>
      <c r="AP27" s="67"/>
      <c r="AQ27" s="83"/>
      <c r="AR27" s="67"/>
      <c r="AS27" s="83"/>
      <c r="AT27" s="67"/>
      <c r="AU27" s="83"/>
      <c r="AV27" s="67"/>
      <c r="AW27" s="83"/>
      <c r="AX27" s="67"/>
      <c r="AY27" s="83"/>
      <c r="AZ27" s="67"/>
      <c r="BA27" s="83"/>
      <c r="BB27" s="67"/>
      <c r="BC27" s="83"/>
      <c r="BD27" s="67"/>
      <c r="BE27" s="83"/>
      <c r="BF27" s="67"/>
      <c r="BG27" s="83"/>
      <c r="BH27" s="67"/>
      <c r="BI27" s="83"/>
      <c r="BJ27" s="67"/>
      <c r="BK27" s="83"/>
      <c r="BL27" s="67"/>
      <c r="BM27" s="83"/>
      <c r="BN27" s="67"/>
      <c r="BO27" s="83"/>
      <c r="BP27" s="67"/>
      <c r="BQ27" s="83"/>
      <c r="BR27" s="67"/>
      <c r="BS27" s="83"/>
      <c r="BT27" s="67"/>
      <c r="BU27" s="83"/>
      <c r="BV27" s="67"/>
      <c r="BW27" s="83"/>
      <c r="BX27" s="67"/>
      <c r="BY27" s="83"/>
      <c r="BZ27" s="67"/>
      <c r="CA27" s="83"/>
      <c r="CB27" s="67"/>
      <c r="CC27" s="83"/>
      <c r="CD27" s="67"/>
      <c r="CE27" s="83"/>
      <c r="CF27" s="67"/>
      <c r="CG27" s="83"/>
      <c r="CH27" s="67"/>
      <c r="CI27" s="83"/>
      <c r="CJ27" s="67"/>
      <c r="CK27" s="83"/>
      <c r="CL27" s="67"/>
      <c r="CM27" s="83"/>
      <c r="CN27" s="67"/>
      <c r="CO27" s="83"/>
      <c r="CP27" s="67"/>
      <c r="CQ27" s="83"/>
      <c r="CR27" s="67"/>
      <c r="CS27" s="83"/>
      <c r="CT27" s="67"/>
      <c r="CU27" s="83"/>
      <c r="CV27" s="67"/>
      <c r="CW27" s="83"/>
      <c r="CX27" s="67"/>
      <c r="CY27" s="83"/>
      <c r="CZ27" s="67"/>
      <c r="DA27" s="83"/>
      <c r="DB27" s="67"/>
      <c r="DC27" s="83"/>
      <c r="DD27" s="67"/>
      <c r="DE27" s="83"/>
      <c r="DF27" s="67"/>
      <c r="DG27" s="83"/>
      <c r="DH27" s="67"/>
      <c r="DI27" s="83"/>
      <c r="DJ27" s="67"/>
      <c r="DK27" s="83"/>
      <c r="DL27" s="67"/>
      <c r="DM27" s="83"/>
      <c r="DN27" s="67"/>
      <c r="DO27" s="83"/>
      <c r="DP27" s="67"/>
      <c r="DQ27" s="83"/>
      <c r="DR27" s="67"/>
      <c r="DS27" s="83"/>
      <c r="DT27" s="67"/>
      <c r="DU27" s="83"/>
      <c r="DV27" s="67"/>
      <c r="DW27" s="67"/>
      <c r="DX27" s="67"/>
      <c r="DY27" s="67"/>
      <c r="DZ27" s="67"/>
      <c r="EA27" s="67"/>
      <c r="EB27" s="67"/>
      <c r="EC27" s="67"/>
      <c r="ED27" s="67"/>
    </row>
    <row r="28" spans="1:134" x14ac:dyDescent="0.2">
      <c r="A28" s="66">
        <v>16</v>
      </c>
      <c r="B28" s="66"/>
      <c r="C28" s="83"/>
      <c r="D28" s="67"/>
      <c r="E28" s="83"/>
      <c r="F28" s="67"/>
      <c r="G28" s="83"/>
      <c r="H28" s="67"/>
      <c r="I28" s="83"/>
      <c r="J28" s="67"/>
      <c r="K28" s="83"/>
      <c r="L28" s="67"/>
      <c r="M28" s="83"/>
      <c r="N28" s="67"/>
      <c r="O28" s="83"/>
      <c r="P28" s="67"/>
      <c r="Q28" s="83"/>
      <c r="R28" s="67"/>
      <c r="S28" s="83"/>
      <c r="T28" s="67"/>
      <c r="U28" s="83"/>
      <c r="V28" s="67"/>
      <c r="W28" s="83"/>
      <c r="X28" s="67"/>
      <c r="Y28" s="83"/>
      <c r="Z28" s="67"/>
      <c r="AA28" s="83"/>
      <c r="AB28" s="67"/>
      <c r="AC28" s="83"/>
      <c r="AD28" s="67"/>
      <c r="AE28" s="83"/>
      <c r="AF28" s="67"/>
      <c r="AG28" s="83"/>
      <c r="AH28" s="67"/>
      <c r="AI28" s="83"/>
      <c r="AJ28" s="67"/>
      <c r="AK28" s="83"/>
      <c r="AL28" s="67"/>
      <c r="AM28" s="83"/>
      <c r="AN28" s="67"/>
      <c r="AO28" s="83"/>
      <c r="AP28" s="67"/>
      <c r="AQ28" s="83"/>
      <c r="AR28" s="67"/>
      <c r="AS28" s="83"/>
      <c r="AT28" s="67"/>
      <c r="AU28" s="83"/>
      <c r="AV28" s="67"/>
      <c r="AW28" s="83"/>
      <c r="AX28" s="67"/>
      <c r="AY28" s="83"/>
      <c r="AZ28" s="67"/>
      <c r="BA28" s="83"/>
      <c r="BB28" s="67"/>
      <c r="BC28" s="83"/>
      <c r="BD28" s="67"/>
      <c r="BE28" s="83"/>
      <c r="BF28" s="67"/>
      <c r="BG28" s="83"/>
      <c r="BH28" s="67"/>
      <c r="BI28" s="83"/>
      <c r="BJ28" s="67"/>
      <c r="BK28" s="83"/>
      <c r="BL28" s="67"/>
      <c r="BM28" s="83"/>
      <c r="BN28" s="67"/>
      <c r="BO28" s="83"/>
      <c r="BP28" s="67"/>
      <c r="BQ28" s="83"/>
      <c r="BR28" s="67"/>
      <c r="BS28" s="83"/>
      <c r="BT28" s="67"/>
      <c r="BU28" s="83"/>
      <c r="BV28" s="67"/>
      <c r="BW28" s="83"/>
      <c r="BX28" s="67"/>
      <c r="BY28" s="83"/>
      <c r="BZ28" s="67"/>
      <c r="CA28" s="83"/>
      <c r="CB28" s="67"/>
      <c r="CC28" s="83"/>
      <c r="CD28" s="67"/>
      <c r="CE28" s="83"/>
      <c r="CF28" s="67"/>
      <c r="CG28" s="83"/>
      <c r="CH28" s="67"/>
      <c r="CI28" s="83"/>
      <c r="CJ28" s="67"/>
      <c r="CK28" s="83"/>
      <c r="CL28" s="67"/>
      <c r="CM28" s="83"/>
      <c r="CN28" s="67"/>
      <c r="CO28" s="83"/>
      <c r="CP28" s="67"/>
      <c r="CQ28" s="83"/>
      <c r="CR28" s="67"/>
      <c r="CS28" s="83"/>
      <c r="CT28" s="67"/>
      <c r="CU28" s="83"/>
      <c r="CV28" s="67"/>
      <c r="CW28" s="83"/>
      <c r="CX28" s="67"/>
      <c r="CY28" s="83"/>
      <c r="CZ28" s="67"/>
      <c r="DA28" s="83"/>
      <c r="DB28" s="67"/>
      <c r="DC28" s="83"/>
      <c r="DD28" s="67"/>
      <c r="DE28" s="83"/>
      <c r="DF28" s="67"/>
      <c r="DG28" s="83"/>
      <c r="DH28" s="67"/>
      <c r="DI28" s="83"/>
      <c r="DJ28" s="67"/>
      <c r="DK28" s="83"/>
      <c r="DL28" s="67"/>
      <c r="DM28" s="83"/>
      <c r="DN28" s="67"/>
      <c r="DO28" s="83"/>
      <c r="DP28" s="67"/>
      <c r="DQ28" s="83"/>
      <c r="DR28" s="67"/>
      <c r="DS28" s="83"/>
      <c r="DT28" s="67"/>
      <c r="DU28" s="83"/>
      <c r="DV28" s="67"/>
      <c r="DW28" s="67"/>
      <c r="DX28" s="67"/>
      <c r="DY28" s="67"/>
      <c r="DZ28" s="67"/>
      <c r="EA28" s="67"/>
      <c r="EB28" s="67"/>
      <c r="EC28" s="67"/>
      <c r="ED28" s="67"/>
    </row>
    <row r="29" spans="1:134" x14ac:dyDescent="0.2">
      <c r="A29" s="66">
        <v>17</v>
      </c>
      <c r="B29" s="66"/>
      <c r="C29" s="83"/>
      <c r="D29" s="67"/>
      <c r="E29" s="83"/>
      <c r="F29" s="67"/>
      <c r="G29" s="83"/>
      <c r="H29" s="67"/>
      <c r="I29" s="83"/>
      <c r="J29" s="67"/>
      <c r="K29" s="83"/>
      <c r="L29" s="67"/>
      <c r="M29" s="83"/>
      <c r="N29" s="67"/>
      <c r="O29" s="83"/>
      <c r="P29" s="67"/>
      <c r="Q29" s="83"/>
      <c r="R29" s="67"/>
      <c r="S29" s="83"/>
      <c r="T29" s="67"/>
      <c r="U29" s="83"/>
      <c r="V29" s="67"/>
      <c r="W29" s="83"/>
      <c r="X29" s="67"/>
      <c r="Y29" s="83"/>
      <c r="Z29" s="67"/>
      <c r="AA29" s="83"/>
      <c r="AB29" s="67"/>
      <c r="AC29" s="83"/>
      <c r="AD29" s="67"/>
      <c r="AE29" s="83"/>
      <c r="AF29" s="67"/>
      <c r="AG29" s="83"/>
      <c r="AH29" s="67"/>
      <c r="AI29" s="83"/>
      <c r="AJ29" s="67"/>
      <c r="AK29" s="83"/>
      <c r="AL29" s="67"/>
      <c r="AM29" s="83"/>
      <c r="AN29" s="67"/>
      <c r="AO29" s="83"/>
      <c r="AP29" s="67"/>
      <c r="AQ29" s="83"/>
      <c r="AR29" s="67"/>
      <c r="AS29" s="83"/>
      <c r="AT29" s="67"/>
      <c r="AU29" s="83"/>
      <c r="AV29" s="67"/>
      <c r="AW29" s="83"/>
      <c r="AX29" s="67"/>
      <c r="AY29" s="83"/>
      <c r="AZ29" s="67"/>
      <c r="BA29" s="83"/>
      <c r="BB29" s="67"/>
      <c r="BC29" s="83"/>
      <c r="BD29" s="67"/>
      <c r="BE29" s="83"/>
      <c r="BF29" s="67"/>
      <c r="BG29" s="83"/>
      <c r="BH29" s="67"/>
      <c r="BI29" s="83"/>
      <c r="BJ29" s="67"/>
      <c r="BK29" s="83"/>
      <c r="BL29" s="67"/>
      <c r="BM29" s="83"/>
      <c r="BN29" s="67"/>
      <c r="BO29" s="83"/>
      <c r="BP29" s="67"/>
      <c r="BQ29" s="83"/>
      <c r="BR29" s="67"/>
      <c r="BS29" s="83"/>
      <c r="BT29" s="67"/>
      <c r="BU29" s="83"/>
      <c r="BV29" s="67"/>
      <c r="BW29" s="83"/>
      <c r="BX29" s="67"/>
      <c r="BY29" s="83"/>
      <c r="BZ29" s="67"/>
      <c r="CA29" s="83"/>
      <c r="CB29" s="67"/>
      <c r="CC29" s="83"/>
      <c r="CD29" s="67"/>
      <c r="CE29" s="83"/>
      <c r="CF29" s="67"/>
      <c r="CG29" s="83"/>
      <c r="CH29" s="67"/>
      <c r="CI29" s="83"/>
      <c r="CJ29" s="67"/>
      <c r="CK29" s="83"/>
      <c r="CL29" s="67"/>
      <c r="CM29" s="83"/>
      <c r="CN29" s="67"/>
      <c r="CO29" s="83"/>
      <c r="CP29" s="67"/>
      <c r="CQ29" s="83"/>
      <c r="CR29" s="67"/>
      <c r="CS29" s="83"/>
      <c r="CT29" s="67"/>
      <c r="CU29" s="83"/>
      <c r="CV29" s="67"/>
      <c r="CW29" s="83"/>
      <c r="CX29" s="67"/>
      <c r="CY29" s="83"/>
      <c r="CZ29" s="67"/>
      <c r="DA29" s="83"/>
      <c r="DB29" s="67"/>
      <c r="DC29" s="83"/>
      <c r="DD29" s="67"/>
      <c r="DE29" s="83"/>
      <c r="DF29" s="67"/>
      <c r="DG29" s="83"/>
      <c r="DH29" s="67"/>
      <c r="DI29" s="83"/>
      <c r="DJ29" s="67"/>
      <c r="DK29" s="83"/>
      <c r="DL29" s="67"/>
      <c r="DM29" s="83"/>
      <c r="DN29" s="67"/>
      <c r="DO29" s="83"/>
      <c r="DP29" s="67"/>
      <c r="DQ29" s="83"/>
      <c r="DR29" s="67"/>
      <c r="DS29" s="83"/>
      <c r="DT29" s="67"/>
      <c r="DU29" s="83"/>
      <c r="DV29" s="67"/>
      <c r="DW29" s="67"/>
      <c r="DX29" s="67"/>
      <c r="DY29" s="67"/>
      <c r="DZ29" s="67"/>
      <c r="EA29" s="67"/>
      <c r="EB29" s="67"/>
      <c r="EC29" s="67"/>
      <c r="ED29" s="67"/>
    </row>
    <row r="30" spans="1:134" x14ac:dyDescent="0.2">
      <c r="A30" s="66">
        <v>18</v>
      </c>
      <c r="B30" s="66"/>
      <c r="C30" s="83"/>
      <c r="D30" s="67"/>
      <c r="E30" s="83"/>
      <c r="F30" s="67"/>
      <c r="G30" s="83"/>
      <c r="H30" s="67"/>
      <c r="I30" s="83"/>
      <c r="J30" s="67"/>
      <c r="K30" s="83"/>
      <c r="L30" s="67"/>
      <c r="M30" s="83"/>
      <c r="N30" s="67"/>
      <c r="O30" s="83"/>
      <c r="P30" s="67"/>
      <c r="Q30" s="83"/>
      <c r="R30" s="67"/>
      <c r="S30" s="83"/>
      <c r="T30" s="67"/>
      <c r="U30" s="83"/>
      <c r="V30" s="67"/>
      <c r="W30" s="83"/>
      <c r="X30" s="67"/>
      <c r="Y30" s="83"/>
      <c r="Z30" s="67"/>
      <c r="AA30" s="83"/>
      <c r="AB30" s="67"/>
      <c r="AC30" s="83"/>
      <c r="AD30" s="67"/>
      <c r="AE30" s="83"/>
      <c r="AF30" s="67"/>
      <c r="AG30" s="83"/>
      <c r="AH30" s="67"/>
      <c r="AI30" s="83"/>
      <c r="AJ30" s="67"/>
      <c r="AK30" s="83"/>
      <c r="AL30" s="67"/>
      <c r="AM30" s="83"/>
      <c r="AN30" s="67"/>
      <c r="AO30" s="83"/>
      <c r="AP30" s="67"/>
      <c r="AQ30" s="83"/>
      <c r="AR30" s="67"/>
      <c r="AS30" s="83"/>
      <c r="AT30" s="67"/>
      <c r="AU30" s="83"/>
      <c r="AV30" s="67"/>
      <c r="AW30" s="83"/>
      <c r="AX30" s="67"/>
      <c r="AY30" s="83"/>
      <c r="AZ30" s="67"/>
      <c r="BA30" s="83"/>
      <c r="BB30" s="67"/>
      <c r="BC30" s="83"/>
      <c r="BD30" s="67"/>
      <c r="BE30" s="83"/>
      <c r="BF30" s="67"/>
      <c r="BG30" s="83"/>
      <c r="BH30" s="67"/>
      <c r="BI30" s="83"/>
      <c r="BJ30" s="67"/>
      <c r="BK30" s="83"/>
      <c r="BL30" s="67"/>
      <c r="BM30" s="83"/>
      <c r="BN30" s="67"/>
      <c r="BO30" s="83"/>
      <c r="BP30" s="67"/>
      <c r="BQ30" s="83"/>
      <c r="BR30" s="67"/>
      <c r="BS30" s="83"/>
      <c r="BT30" s="67"/>
      <c r="BU30" s="83"/>
      <c r="BV30" s="67"/>
      <c r="BW30" s="83"/>
      <c r="BX30" s="67"/>
      <c r="BY30" s="83"/>
      <c r="BZ30" s="67"/>
      <c r="CA30" s="83"/>
      <c r="CB30" s="67"/>
      <c r="CC30" s="83"/>
      <c r="CD30" s="67"/>
      <c r="CE30" s="83"/>
      <c r="CF30" s="67"/>
      <c r="CG30" s="83"/>
      <c r="CH30" s="67"/>
      <c r="CI30" s="83"/>
      <c r="CJ30" s="67"/>
      <c r="CK30" s="83"/>
      <c r="CL30" s="67"/>
      <c r="CM30" s="83"/>
      <c r="CN30" s="67"/>
      <c r="CO30" s="83"/>
      <c r="CP30" s="67"/>
      <c r="CQ30" s="83"/>
      <c r="CR30" s="67"/>
      <c r="CS30" s="83"/>
      <c r="CT30" s="67"/>
      <c r="CU30" s="83"/>
      <c r="CV30" s="67"/>
      <c r="CW30" s="83"/>
      <c r="CX30" s="67"/>
      <c r="CY30" s="83"/>
      <c r="CZ30" s="67"/>
      <c r="DA30" s="83"/>
      <c r="DB30" s="67"/>
      <c r="DC30" s="83"/>
      <c r="DD30" s="67"/>
      <c r="DE30" s="83"/>
      <c r="DF30" s="67"/>
      <c r="DG30" s="83"/>
      <c r="DH30" s="67"/>
      <c r="DI30" s="83"/>
      <c r="DJ30" s="67"/>
      <c r="DK30" s="83"/>
      <c r="DL30" s="67"/>
      <c r="DM30" s="83"/>
      <c r="DN30" s="67"/>
      <c r="DO30" s="83"/>
      <c r="DP30" s="67"/>
      <c r="DQ30" s="83"/>
      <c r="DR30" s="67"/>
      <c r="DS30" s="83"/>
      <c r="DT30" s="67"/>
      <c r="DU30" s="83"/>
      <c r="DV30" s="67"/>
      <c r="DW30" s="67"/>
      <c r="DX30" s="67"/>
      <c r="DY30" s="67"/>
      <c r="DZ30" s="67"/>
      <c r="EA30" s="67"/>
      <c r="EB30" s="67"/>
      <c r="EC30" s="67"/>
      <c r="ED30" s="67"/>
    </row>
    <row r="31" spans="1:134" x14ac:dyDescent="0.2">
      <c r="A31" s="66">
        <v>19</v>
      </c>
      <c r="B31" s="66"/>
      <c r="C31" s="83"/>
      <c r="D31" s="67"/>
      <c r="E31" s="83"/>
      <c r="F31" s="67"/>
      <c r="G31" s="83"/>
      <c r="H31" s="67"/>
      <c r="I31" s="83"/>
      <c r="J31" s="67"/>
      <c r="K31" s="83"/>
      <c r="L31" s="67"/>
      <c r="M31" s="83"/>
      <c r="N31" s="67"/>
      <c r="O31" s="83"/>
      <c r="P31" s="67"/>
      <c r="Q31" s="83"/>
      <c r="R31" s="67"/>
      <c r="S31" s="83"/>
      <c r="T31" s="67"/>
      <c r="U31" s="83"/>
      <c r="V31" s="67"/>
      <c r="W31" s="83"/>
      <c r="X31" s="67"/>
      <c r="Y31" s="83"/>
      <c r="Z31" s="67"/>
      <c r="AA31" s="83"/>
      <c r="AB31" s="67"/>
      <c r="AC31" s="83"/>
      <c r="AD31" s="67"/>
      <c r="AE31" s="83"/>
      <c r="AF31" s="67"/>
      <c r="AG31" s="83"/>
      <c r="AH31" s="67"/>
      <c r="AI31" s="83"/>
      <c r="AJ31" s="67"/>
      <c r="AK31" s="83"/>
      <c r="AL31" s="67"/>
      <c r="AM31" s="83"/>
      <c r="AN31" s="67"/>
      <c r="AO31" s="83"/>
      <c r="AP31" s="67"/>
      <c r="AQ31" s="83"/>
      <c r="AR31" s="67"/>
      <c r="AS31" s="83"/>
      <c r="AT31" s="67"/>
      <c r="AU31" s="83"/>
      <c r="AV31" s="67"/>
      <c r="AW31" s="83"/>
      <c r="AX31" s="67"/>
      <c r="AY31" s="83"/>
      <c r="AZ31" s="67"/>
      <c r="BA31" s="83"/>
      <c r="BB31" s="67"/>
      <c r="BC31" s="83"/>
      <c r="BD31" s="67"/>
      <c r="BE31" s="83"/>
      <c r="BF31" s="67"/>
      <c r="BG31" s="83"/>
      <c r="BH31" s="67"/>
      <c r="BI31" s="83"/>
      <c r="BJ31" s="67"/>
      <c r="BK31" s="83"/>
      <c r="BL31" s="67"/>
      <c r="BM31" s="83"/>
      <c r="BN31" s="67"/>
      <c r="BO31" s="83"/>
      <c r="BP31" s="67"/>
      <c r="BQ31" s="83"/>
      <c r="BR31" s="67"/>
      <c r="BS31" s="83"/>
      <c r="BT31" s="67"/>
      <c r="BU31" s="83"/>
      <c r="BV31" s="67"/>
      <c r="BW31" s="83"/>
      <c r="BX31" s="67"/>
      <c r="BY31" s="83"/>
      <c r="BZ31" s="67"/>
      <c r="CA31" s="83"/>
      <c r="CB31" s="67"/>
      <c r="CC31" s="83"/>
      <c r="CD31" s="67"/>
      <c r="CE31" s="83"/>
      <c r="CF31" s="67"/>
      <c r="CG31" s="83"/>
      <c r="CH31" s="67"/>
      <c r="CI31" s="83"/>
      <c r="CJ31" s="67"/>
      <c r="CK31" s="83"/>
      <c r="CL31" s="67"/>
      <c r="CM31" s="83"/>
      <c r="CN31" s="67"/>
      <c r="CO31" s="83"/>
      <c r="CP31" s="67"/>
      <c r="CQ31" s="83"/>
      <c r="CR31" s="67"/>
      <c r="CS31" s="83"/>
      <c r="CT31" s="67"/>
      <c r="CU31" s="83"/>
      <c r="CV31" s="67"/>
      <c r="CW31" s="83"/>
      <c r="CX31" s="67"/>
      <c r="CY31" s="83"/>
      <c r="CZ31" s="67"/>
      <c r="DA31" s="83"/>
      <c r="DB31" s="67"/>
      <c r="DC31" s="83"/>
      <c r="DD31" s="67"/>
      <c r="DE31" s="83"/>
      <c r="DF31" s="67"/>
      <c r="DG31" s="83"/>
      <c r="DH31" s="67"/>
      <c r="DI31" s="83"/>
      <c r="DJ31" s="67"/>
      <c r="DK31" s="83"/>
      <c r="DL31" s="67"/>
      <c r="DM31" s="83"/>
      <c r="DN31" s="67"/>
      <c r="DO31" s="83"/>
      <c r="DP31" s="67"/>
      <c r="DQ31" s="83"/>
      <c r="DR31" s="67"/>
      <c r="DS31" s="83"/>
      <c r="DT31" s="67"/>
      <c r="DU31" s="83"/>
      <c r="DV31" s="67"/>
      <c r="DW31" s="67"/>
      <c r="DX31" s="67"/>
      <c r="DY31" s="67"/>
      <c r="DZ31" s="67"/>
      <c r="EA31" s="67"/>
      <c r="EB31" s="67"/>
      <c r="EC31" s="67"/>
      <c r="ED31" s="67"/>
    </row>
    <row r="32" spans="1:134" x14ac:dyDescent="0.2">
      <c r="A32" s="66">
        <v>20</v>
      </c>
      <c r="B32" s="66"/>
      <c r="C32" s="83"/>
      <c r="D32" s="67"/>
      <c r="E32" s="83"/>
      <c r="F32" s="67"/>
      <c r="G32" s="83"/>
      <c r="H32" s="67"/>
      <c r="I32" s="83"/>
      <c r="J32" s="67"/>
      <c r="K32" s="83"/>
      <c r="L32" s="67"/>
      <c r="M32" s="83"/>
      <c r="N32" s="67"/>
      <c r="O32" s="83"/>
      <c r="P32" s="67"/>
      <c r="Q32" s="83"/>
      <c r="R32" s="67"/>
      <c r="S32" s="83"/>
      <c r="T32" s="67"/>
      <c r="U32" s="83"/>
      <c r="V32" s="67"/>
      <c r="W32" s="83"/>
      <c r="X32" s="67"/>
      <c r="Y32" s="83"/>
      <c r="Z32" s="67"/>
      <c r="AA32" s="83"/>
      <c r="AB32" s="67"/>
      <c r="AC32" s="83"/>
      <c r="AD32" s="67"/>
      <c r="AE32" s="83"/>
      <c r="AF32" s="67"/>
      <c r="AG32" s="83"/>
      <c r="AH32" s="67"/>
      <c r="AI32" s="83"/>
      <c r="AJ32" s="67"/>
      <c r="AK32" s="83"/>
      <c r="AL32" s="67"/>
      <c r="AM32" s="83"/>
      <c r="AN32" s="67"/>
      <c r="AO32" s="83"/>
      <c r="AP32" s="67"/>
      <c r="AQ32" s="83"/>
      <c r="AR32" s="67"/>
      <c r="AS32" s="83"/>
      <c r="AT32" s="67"/>
      <c r="AU32" s="83"/>
      <c r="AV32" s="67"/>
      <c r="AW32" s="83"/>
      <c r="AX32" s="67"/>
      <c r="AY32" s="83"/>
      <c r="AZ32" s="67"/>
      <c r="BA32" s="83"/>
      <c r="BB32" s="67"/>
      <c r="BC32" s="83"/>
      <c r="BD32" s="67"/>
      <c r="BE32" s="83"/>
      <c r="BF32" s="67"/>
      <c r="BG32" s="83"/>
      <c r="BH32" s="67"/>
      <c r="BI32" s="83"/>
      <c r="BJ32" s="67"/>
      <c r="BK32" s="83"/>
      <c r="BL32" s="67"/>
      <c r="BM32" s="83"/>
      <c r="BN32" s="67"/>
      <c r="BO32" s="83"/>
      <c r="BP32" s="67"/>
      <c r="BQ32" s="83"/>
      <c r="BR32" s="67"/>
      <c r="BS32" s="83"/>
      <c r="BT32" s="67"/>
      <c r="BU32" s="83"/>
      <c r="BV32" s="67"/>
      <c r="BW32" s="83"/>
      <c r="BX32" s="67"/>
      <c r="BY32" s="83"/>
      <c r="BZ32" s="67"/>
      <c r="CA32" s="83"/>
      <c r="CB32" s="67"/>
      <c r="CC32" s="83"/>
      <c r="CD32" s="67"/>
      <c r="CE32" s="83"/>
      <c r="CF32" s="67"/>
      <c r="CG32" s="83"/>
      <c r="CH32" s="67"/>
      <c r="CI32" s="83"/>
      <c r="CJ32" s="67"/>
      <c r="CK32" s="83"/>
      <c r="CL32" s="67"/>
      <c r="CM32" s="83"/>
      <c r="CN32" s="67"/>
      <c r="CO32" s="83"/>
      <c r="CP32" s="67"/>
      <c r="CQ32" s="83"/>
      <c r="CR32" s="67"/>
      <c r="CS32" s="83"/>
      <c r="CT32" s="67"/>
      <c r="CU32" s="83"/>
      <c r="CV32" s="67"/>
      <c r="CW32" s="83"/>
      <c r="CX32" s="67"/>
      <c r="CY32" s="83"/>
      <c r="CZ32" s="67"/>
      <c r="DA32" s="83"/>
      <c r="DB32" s="67"/>
      <c r="DC32" s="83"/>
      <c r="DD32" s="67"/>
      <c r="DE32" s="83"/>
      <c r="DF32" s="67"/>
      <c r="DG32" s="83"/>
      <c r="DH32" s="67"/>
      <c r="DI32" s="83"/>
      <c r="DJ32" s="67"/>
      <c r="DK32" s="83"/>
      <c r="DL32" s="67"/>
      <c r="DM32" s="83"/>
      <c r="DN32" s="67"/>
      <c r="DO32" s="83"/>
      <c r="DP32" s="67"/>
      <c r="DQ32" s="83"/>
      <c r="DR32" s="67"/>
      <c r="DS32" s="83"/>
      <c r="DT32" s="67"/>
      <c r="DU32" s="83"/>
      <c r="DV32" s="67"/>
      <c r="DW32" s="67"/>
      <c r="DX32" s="67"/>
      <c r="DY32" s="67"/>
      <c r="DZ32" s="67"/>
      <c r="EA32" s="67"/>
      <c r="EB32" s="67"/>
      <c r="EC32" s="67"/>
      <c r="ED32" s="67"/>
    </row>
    <row r="33" spans="1:134" x14ac:dyDescent="0.2">
      <c r="A33" s="66">
        <v>21</v>
      </c>
      <c r="B33" s="66"/>
      <c r="C33" s="83"/>
      <c r="D33" s="67"/>
      <c r="E33" s="83"/>
      <c r="F33" s="67"/>
      <c r="G33" s="83"/>
      <c r="H33" s="67"/>
      <c r="I33" s="83"/>
      <c r="J33" s="67"/>
      <c r="K33" s="83"/>
      <c r="L33" s="67"/>
      <c r="M33" s="83"/>
      <c r="N33" s="67"/>
      <c r="O33" s="83"/>
      <c r="P33" s="67"/>
      <c r="Q33" s="83"/>
      <c r="R33" s="67"/>
      <c r="S33" s="83"/>
      <c r="T33" s="67"/>
      <c r="U33" s="83"/>
      <c r="V33" s="67"/>
      <c r="W33" s="83"/>
      <c r="X33" s="67"/>
      <c r="Y33" s="83"/>
      <c r="Z33" s="67"/>
      <c r="AA33" s="83"/>
      <c r="AB33" s="67"/>
      <c r="AC33" s="83"/>
      <c r="AD33" s="67"/>
      <c r="AE33" s="83"/>
      <c r="AF33" s="67"/>
      <c r="AG33" s="83"/>
      <c r="AH33" s="67"/>
      <c r="AI33" s="83"/>
      <c r="AJ33" s="67"/>
      <c r="AK33" s="83"/>
      <c r="AL33" s="67"/>
      <c r="AM33" s="83"/>
      <c r="AN33" s="67"/>
      <c r="AO33" s="83"/>
      <c r="AP33" s="67"/>
      <c r="AQ33" s="83"/>
      <c r="AR33" s="67"/>
      <c r="AS33" s="83"/>
      <c r="AT33" s="67"/>
      <c r="AU33" s="83"/>
      <c r="AV33" s="67"/>
      <c r="AW33" s="83"/>
      <c r="AX33" s="67"/>
      <c r="AY33" s="83"/>
      <c r="AZ33" s="67"/>
      <c r="BA33" s="83"/>
      <c r="BB33" s="67"/>
      <c r="BC33" s="83"/>
      <c r="BD33" s="67"/>
      <c r="BE33" s="83"/>
      <c r="BF33" s="67"/>
      <c r="BG33" s="83"/>
      <c r="BH33" s="67"/>
      <c r="BI33" s="83"/>
      <c r="BJ33" s="67"/>
      <c r="BK33" s="83"/>
      <c r="BL33" s="67"/>
      <c r="BM33" s="83"/>
      <c r="BN33" s="67"/>
      <c r="BO33" s="83"/>
      <c r="BP33" s="67"/>
      <c r="BQ33" s="83"/>
      <c r="BR33" s="67"/>
      <c r="BS33" s="83"/>
      <c r="BT33" s="67"/>
      <c r="BU33" s="83"/>
      <c r="BV33" s="67"/>
      <c r="BW33" s="83"/>
      <c r="BX33" s="67"/>
      <c r="BY33" s="83"/>
      <c r="BZ33" s="67"/>
      <c r="CA33" s="83"/>
      <c r="CB33" s="67"/>
      <c r="CC33" s="83"/>
      <c r="CD33" s="67"/>
      <c r="CE33" s="83"/>
      <c r="CF33" s="67"/>
      <c r="CG33" s="83"/>
      <c r="CH33" s="67"/>
      <c r="CI33" s="83"/>
      <c r="CJ33" s="67"/>
      <c r="CK33" s="83"/>
      <c r="CL33" s="67"/>
      <c r="CM33" s="83"/>
      <c r="CN33" s="67"/>
      <c r="CO33" s="83"/>
      <c r="CP33" s="67"/>
      <c r="CQ33" s="83"/>
      <c r="CR33" s="67"/>
      <c r="CS33" s="83"/>
      <c r="CT33" s="67"/>
      <c r="CU33" s="83"/>
      <c r="CV33" s="67"/>
      <c r="CW33" s="83"/>
      <c r="CX33" s="67"/>
      <c r="CY33" s="83"/>
      <c r="CZ33" s="67"/>
      <c r="DA33" s="83"/>
      <c r="DB33" s="67"/>
      <c r="DC33" s="83"/>
      <c r="DD33" s="67"/>
      <c r="DE33" s="83"/>
      <c r="DF33" s="67"/>
      <c r="DG33" s="83"/>
      <c r="DH33" s="67"/>
      <c r="DI33" s="83"/>
      <c r="DJ33" s="67"/>
      <c r="DK33" s="83"/>
      <c r="DL33" s="67"/>
      <c r="DM33" s="83"/>
      <c r="DN33" s="67"/>
      <c r="DO33" s="83"/>
      <c r="DP33" s="67"/>
      <c r="DQ33" s="83"/>
      <c r="DR33" s="67"/>
      <c r="DS33" s="83"/>
      <c r="DT33" s="67"/>
      <c r="DU33" s="83"/>
      <c r="DV33" s="67"/>
      <c r="DW33" s="67"/>
      <c r="DX33" s="67"/>
      <c r="DY33" s="67"/>
      <c r="DZ33" s="67"/>
      <c r="EA33" s="67"/>
      <c r="EB33" s="67"/>
      <c r="EC33" s="67"/>
      <c r="ED33" s="67"/>
    </row>
    <row r="34" spans="1:134" x14ac:dyDescent="0.2">
      <c r="A34" s="66">
        <v>22</v>
      </c>
      <c r="B34" s="66"/>
      <c r="C34" s="83"/>
      <c r="D34" s="67"/>
      <c r="E34" s="83"/>
      <c r="F34" s="67"/>
      <c r="G34" s="83"/>
      <c r="H34" s="67"/>
      <c r="I34" s="83"/>
      <c r="J34" s="67"/>
      <c r="K34" s="83"/>
      <c r="L34" s="67"/>
      <c r="M34" s="83"/>
      <c r="N34" s="67"/>
      <c r="O34" s="83"/>
      <c r="P34" s="67"/>
      <c r="Q34" s="83"/>
      <c r="R34" s="67"/>
      <c r="S34" s="83"/>
      <c r="T34" s="67"/>
      <c r="U34" s="83"/>
      <c r="V34" s="67"/>
      <c r="W34" s="83"/>
      <c r="X34" s="67"/>
      <c r="Y34" s="83"/>
      <c r="Z34" s="67"/>
      <c r="AA34" s="83"/>
      <c r="AB34" s="67"/>
      <c r="AC34" s="83"/>
      <c r="AD34" s="67"/>
      <c r="AE34" s="83"/>
      <c r="AF34" s="67"/>
      <c r="AG34" s="83"/>
      <c r="AH34" s="67"/>
      <c r="AI34" s="83"/>
      <c r="AJ34" s="67"/>
      <c r="AK34" s="83"/>
      <c r="AL34" s="67"/>
      <c r="AM34" s="83"/>
      <c r="AN34" s="67"/>
      <c r="AO34" s="83"/>
      <c r="AP34" s="67"/>
      <c r="AQ34" s="83"/>
      <c r="AR34" s="67"/>
      <c r="AS34" s="83"/>
      <c r="AT34" s="67"/>
      <c r="AU34" s="83"/>
      <c r="AV34" s="67"/>
      <c r="AW34" s="83"/>
      <c r="AX34" s="67"/>
      <c r="AY34" s="83"/>
      <c r="AZ34" s="67"/>
      <c r="BA34" s="83"/>
      <c r="BB34" s="67"/>
      <c r="BC34" s="83"/>
      <c r="BD34" s="67"/>
      <c r="BE34" s="83"/>
      <c r="BF34" s="67"/>
      <c r="BG34" s="83"/>
      <c r="BH34" s="67"/>
      <c r="BI34" s="83"/>
      <c r="BJ34" s="67"/>
      <c r="BK34" s="83"/>
      <c r="BL34" s="67"/>
      <c r="BM34" s="83"/>
      <c r="BN34" s="67"/>
      <c r="BO34" s="83"/>
      <c r="BP34" s="67"/>
      <c r="BQ34" s="83"/>
      <c r="BR34" s="67"/>
      <c r="BS34" s="83"/>
      <c r="BT34" s="67"/>
      <c r="BU34" s="83"/>
      <c r="BV34" s="67"/>
      <c r="BW34" s="83"/>
      <c r="BX34" s="67"/>
      <c r="BY34" s="83"/>
      <c r="BZ34" s="67"/>
      <c r="CA34" s="83"/>
      <c r="CB34" s="67"/>
      <c r="CC34" s="83"/>
      <c r="CD34" s="67"/>
      <c r="CE34" s="83"/>
      <c r="CF34" s="67"/>
      <c r="CG34" s="83"/>
      <c r="CH34" s="67"/>
      <c r="CI34" s="83"/>
      <c r="CJ34" s="67"/>
      <c r="CK34" s="83"/>
      <c r="CL34" s="67"/>
      <c r="CM34" s="83"/>
      <c r="CN34" s="67"/>
      <c r="CO34" s="83"/>
      <c r="CP34" s="67"/>
      <c r="CQ34" s="83"/>
      <c r="CR34" s="67"/>
      <c r="CS34" s="83"/>
      <c r="CT34" s="67"/>
      <c r="CU34" s="83"/>
      <c r="CV34" s="67"/>
      <c r="CW34" s="83"/>
      <c r="CX34" s="67"/>
      <c r="CY34" s="83"/>
      <c r="CZ34" s="67"/>
      <c r="DA34" s="83"/>
      <c r="DB34" s="67"/>
      <c r="DC34" s="83"/>
      <c r="DD34" s="67"/>
      <c r="DE34" s="83"/>
      <c r="DF34" s="67"/>
      <c r="DG34" s="83"/>
      <c r="DH34" s="67"/>
      <c r="DI34" s="83"/>
      <c r="DJ34" s="67"/>
      <c r="DK34" s="83"/>
      <c r="DL34" s="67"/>
      <c r="DM34" s="83"/>
      <c r="DN34" s="67"/>
      <c r="DO34" s="83"/>
      <c r="DP34" s="67"/>
      <c r="DQ34" s="83"/>
      <c r="DR34" s="67"/>
      <c r="DS34" s="83"/>
      <c r="DT34" s="67"/>
      <c r="DU34" s="83"/>
      <c r="DV34" s="67"/>
      <c r="DW34" s="67"/>
      <c r="DX34" s="67"/>
      <c r="DY34" s="67"/>
      <c r="DZ34" s="67"/>
      <c r="EA34" s="67"/>
      <c r="EB34" s="67"/>
      <c r="EC34" s="67"/>
      <c r="ED34" s="67"/>
    </row>
    <row r="35" spans="1:134" x14ac:dyDescent="0.2">
      <c r="A35" s="66">
        <v>23</v>
      </c>
      <c r="B35" s="66"/>
      <c r="C35" s="83"/>
      <c r="D35" s="67"/>
      <c r="E35" s="83"/>
      <c r="F35" s="67"/>
      <c r="G35" s="83"/>
      <c r="H35" s="67"/>
      <c r="I35" s="83"/>
      <c r="J35" s="67"/>
      <c r="K35" s="83"/>
      <c r="L35" s="67"/>
      <c r="M35" s="83"/>
      <c r="N35" s="67"/>
      <c r="O35" s="83"/>
      <c r="P35" s="67"/>
      <c r="Q35" s="83"/>
      <c r="R35" s="67"/>
      <c r="S35" s="83"/>
      <c r="T35" s="67"/>
      <c r="U35" s="83"/>
      <c r="V35" s="67"/>
      <c r="W35" s="83"/>
      <c r="X35" s="67"/>
      <c r="Y35" s="83"/>
      <c r="Z35" s="67"/>
      <c r="AA35" s="83"/>
      <c r="AB35" s="67"/>
      <c r="AC35" s="83"/>
      <c r="AD35" s="67"/>
      <c r="AE35" s="83"/>
      <c r="AF35" s="67"/>
      <c r="AG35" s="83"/>
      <c r="AH35" s="67"/>
      <c r="AI35" s="83"/>
      <c r="AJ35" s="67"/>
      <c r="AK35" s="83"/>
      <c r="AL35" s="67"/>
      <c r="AM35" s="83"/>
      <c r="AN35" s="67"/>
      <c r="AO35" s="83"/>
      <c r="AP35" s="67"/>
      <c r="AQ35" s="83"/>
      <c r="AR35" s="67"/>
      <c r="AS35" s="83"/>
      <c r="AT35" s="67"/>
      <c r="AU35" s="83"/>
      <c r="AV35" s="67"/>
      <c r="AW35" s="83"/>
      <c r="AX35" s="67"/>
      <c r="AY35" s="83"/>
      <c r="AZ35" s="67"/>
      <c r="BA35" s="83"/>
      <c r="BB35" s="67"/>
      <c r="BC35" s="83"/>
      <c r="BD35" s="67"/>
      <c r="BE35" s="83"/>
      <c r="BF35" s="67"/>
      <c r="BG35" s="83"/>
      <c r="BH35" s="67"/>
      <c r="BI35" s="83"/>
      <c r="BJ35" s="67"/>
      <c r="BK35" s="83"/>
      <c r="BL35" s="67"/>
      <c r="BM35" s="83"/>
      <c r="BN35" s="67"/>
      <c r="BO35" s="83"/>
      <c r="BP35" s="67"/>
      <c r="BQ35" s="83"/>
      <c r="BR35" s="67"/>
      <c r="BS35" s="83"/>
      <c r="BT35" s="67"/>
      <c r="BU35" s="83"/>
      <c r="BV35" s="67"/>
      <c r="BW35" s="83"/>
      <c r="BX35" s="67"/>
      <c r="BY35" s="83"/>
      <c r="BZ35" s="67"/>
      <c r="CA35" s="83"/>
      <c r="CB35" s="67"/>
      <c r="CC35" s="83"/>
      <c r="CD35" s="67"/>
      <c r="CE35" s="83"/>
      <c r="CF35" s="67"/>
      <c r="CG35" s="83"/>
      <c r="CH35" s="67"/>
      <c r="CI35" s="83"/>
      <c r="CJ35" s="67"/>
      <c r="CK35" s="83"/>
      <c r="CL35" s="67"/>
      <c r="CM35" s="83"/>
      <c r="CN35" s="67"/>
      <c r="CO35" s="83"/>
      <c r="CP35" s="67"/>
      <c r="CQ35" s="83"/>
      <c r="CR35" s="67"/>
      <c r="CS35" s="83"/>
      <c r="CT35" s="67"/>
      <c r="CU35" s="83"/>
      <c r="CV35" s="67"/>
      <c r="CW35" s="83"/>
      <c r="CX35" s="67"/>
      <c r="CY35" s="83"/>
      <c r="CZ35" s="67"/>
      <c r="DA35" s="83"/>
      <c r="DB35" s="67"/>
      <c r="DC35" s="83"/>
      <c r="DD35" s="67"/>
      <c r="DE35" s="83"/>
      <c r="DF35" s="67"/>
      <c r="DG35" s="83"/>
      <c r="DH35" s="67"/>
      <c r="DI35" s="83"/>
      <c r="DJ35" s="67"/>
      <c r="DK35" s="83"/>
      <c r="DL35" s="67"/>
      <c r="DM35" s="83"/>
      <c r="DN35" s="67"/>
      <c r="DO35" s="83"/>
      <c r="DP35" s="67"/>
      <c r="DQ35" s="83"/>
      <c r="DR35" s="67"/>
      <c r="DS35" s="83"/>
      <c r="DT35" s="67"/>
      <c r="DU35" s="83"/>
      <c r="DV35" s="67"/>
      <c r="DW35" s="67"/>
      <c r="DX35" s="67"/>
      <c r="DY35" s="67"/>
      <c r="DZ35" s="67"/>
      <c r="EA35" s="67"/>
      <c r="EB35" s="67"/>
      <c r="EC35" s="67"/>
      <c r="ED35" s="67"/>
    </row>
    <row r="36" spans="1:134" x14ac:dyDescent="0.2">
      <c r="A36" s="66">
        <v>24</v>
      </c>
      <c r="B36" s="66"/>
      <c r="C36" s="83"/>
      <c r="D36" s="67"/>
      <c r="E36" s="83"/>
      <c r="F36" s="67"/>
      <c r="G36" s="83"/>
      <c r="H36" s="67"/>
      <c r="I36" s="83"/>
      <c r="J36" s="67"/>
      <c r="K36" s="83"/>
      <c r="L36" s="67"/>
      <c r="M36" s="83"/>
      <c r="N36" s="67"/>
      <c r="O36" s="83"/>
      <c r="P36" s="67"/>
      <c r="Q36" s="83"/>
      <c r="R36" s="67"/>
      <c r="S36" s="83"/>
      <c r="T36" s="67"/>
      <c r="U36" s="83"/>
      <c r="V36" s="67"/>
      <c r="W36" s="83"/>
      <c r="X36" s="67"/>
      <c r="Y36" s="83"/>
      <c r="Z36" s="67"/>
      <c r="AA36" s="83"/>
      <c r="AB36" s="67"/>
      <c r="AC36" s="83"/>
      <c r="AD36" s="67"/>
      <c r="AE36" s="83"/>
      <c r="AF36" s="67"/>
      <c r="AG36" s="83"/>
      <c r="AH36" s="67"/>
      <c r="AI36" s="83"/>
      <c r="AJ36" s="67"/>
      <c r="AK36" s="83"/>
      <c r="AL36" s="67"/>
      <c r="AM36" s="83"/>
      <c r="AN36" s="67"/>
      <c r="AO36" s="83"/>
      <c r="AP36" s="67"/>
      <c r="AQ36" s="83"/>
      <c r="AR36" s="67"/>
      <c r="AS36" s="83"/>
      <c r="AT36" s="67"/>
      <c r="AU36" s="83"/>
      <c r="AV36" s="67"/>
      <c r="AW36" s="83"/>
      <c r="AX36" s="67"/>
      <c r="AY36" s="83"/>
      <c r="AZ36" s="67"/>
      <c r="BA36" s="83"/>
      <c r="BB36" s="67"/>
      <c r="BC36" s="83"/>
      <c r="BD36" s="67"/>
      <c r="BE36" s="83"/>
      <c r="BF36" s="67"/>
      <c r="BG36" s="83"/>
      <c r="BH36" s="67"/>
      <c r="BI36" s="83"/>
      <c r="BJ36" s="67"/>
      <c r="BK36" s="83"/>
      <c r="BL36" s="67"/>
      <c r="BM36" s="83"/>
      <c r="BN36" s="67"/>
      <c r="BO36" s="83"/>
      <c r="BP36" s="67"/>
      <c r="BQ36" s="83"/>
      <c r="BR36" s="67"/>
      <c r="BS36" s="83"/>
      <c r="BT36" s="67"/>
      <c r="BU36" s="83"/>
      <c r="BV36" s="67"/>
      <c r="BW36" s="83"/>
      <c r="BX36" s="67"/>
      <c r="BY36" s="83"/>
      <c r="BZ36" s="67"/>
      <c r="CA36" s="83"/>
      <c r="CB36" s="67"/>
      <c r="CC36" s="83"/>
      <c r="CD36" s="67"/>
      <c r="CE36" s="83"/>
      <c r="CF36" s="67"/>
      <c r="CG36" s="83"/>
      <c r="CH36" s="67"/>
      <c r="CI36" s="83"/>
      <c r="CJ36" s="67"/>
      <c r="CK36" s="83"/>
      <c r="CL36" s="67"/>
      <c r="CM36" s="83"/>
      <c r="CN36" s="67"/>
      <c r="CO36" s="83"/>
      <c r="CP36" s="67"/>
      <c r="CQ36" s="83"/>
      <c r="CR36" s="67"/>
      <c r="CS36" s="83"/>
      <c r="CT36" s="67"/>
      <c r="CU36" s="83"/>
      <c r="CV36" s="67"/>
      <c r="CW36" s="83"/>
      <c r="CX36" s="67"/>
      <c r="CY36" s="83"/>
      <c r="CZ36" s="67"/>
      <c r="DA36" s="83"/>
      <c r="DB36" s="67"/>
      <c r="DC36" s="83"/>
      <c r="DD36" s="67"/>
      <c r="DE36" s="83"/>
      <c r="DF36" s="67"/>
      <c r="DG36" s="83"/>
      <c r="DH36" s="67"/>
      <c r="DI36" s="83"/>
      <c r="DJ36" s="67"/>
      <c r="DK36" s="83"/>
      <c r="DL36" s="67"/>
      <c r="DM36" s="83"/>
      <c r="DN36" s="67"/>
      <c r="DO36" s="83"/>
      <c r="DP36" s="67"/>
      <c r="DQ36" s="83"/>
      <c r="DR36" s="67"/>
      <c r="DS36" s="83"/>
      <c r="DT36" s="67"/>
      <c r="DU36" s="83"/>
      <c r="DV36" s="67"/>
      <c r="DW36" s="67"/>
      <c r="DX36" s="67"/>
      <c r="DY36" s="67"/>
      <c r="DZ36" s="67"/>
      <c r="EA36" s="67"/>
      <c r="EB36" s="67"/>
      <c r="EC36" s="67"/>
      <c r="ED36" s="67"/>
    </row>
    <row r="37" spans="1:134" x14ac:dyDescent="0.2">
      <c r="A37" s="66">
        <v>25</v>
      </c>
      <c r="B37" s="66"/>
      <c r="C37" s="83"/>
      <c r="D37" s="67"/>
      <c r="E37" s="83"/>
      <c r="F37" s="67"/>
      <c r="G37" s="83"/>
      <c r="H37" s="67"/>
      <c r="I37" s="83"/>
      <c r="J37" s="67"/>
      <c r="K37" s="83"/>
      <c r="L37" s="67"/>
      <c r="M37" s="83"/>
      <c r="N37" s="67"/>
      <c r="O37" s="83"/>
      <c r="P37" s="67"/>
      <c r="Q37" s="83"/>
      <c r="R37" s="67"/>
      <c r="S37" s="83"/>
      <c r="T37" s="67"/>
      <c r="U37" s="83"/>
      <c r="V37" s="67"/>
      <c r="W37" s="83"/>
      <c r="X37" s="67"/>
      <c r="Y37" s="83"/>
      <c r="Z37" s="67"/>
      <c r="AA37" s="83"/>
      <c r="AB37" s="67"/>
      <c r="AC37" s="83"/>
      <c r="AD37" s="67"/>
      <c r="AE37" s="83"/>
      <c r="AF37" s="67"/>
      <c r="AG37" s="83"/>
      <c r="AH37" s="67"/>
      <c r="AI37" s="83"/>
      <c r="AJ37" s="67"/>
      <c r="AK37" s="83"/>
      <c r="AL37" s="67"/>
      <c r="AM37" s="83"/>
      <c r="AN37" s="67"/>
      <c r="AO37" s="83"/>
      <c r="AP37" s="67"/>
      <c r="AQ37" s="83"/>
      <c r="AR37" s="67"/>
      <c r="AS37" s="83"/>
      <c r="AT37" s="67"/>
      <c r="AU37" s="83"/>
      <c r="AV37" s="67"/>
      <c r="AW37" s="83"/>
      <c r="AX37" s="67"/>
      <c r="AY37" s="83"/>
      <c r="AZ37" s="67"/>
      <c r="BA37" s="83"/>
      <c r="BB37" s="67"/>
      <c r="BC37" s="83"/>
      <c r="BD37" s="67"/>
      <c r="BE37" s="83"/>
      <c r="BF37" s="67"/>
      <c r="BG37" s="83"/>
      <c r="BH37" s="67"/>
      <c r="BI37" s="83"/>
      <c r="BJ37" s="67"/>
      <c r="BK37" s="83"/>
      <c r="BL37" s="67"/>
      <c r="BM37" s="83"/>
      <c r="BN37" s="67"/>
      <c r="BO37" s="83"/>
      <c r="BP37" s="67"/>
      <c r="BQ37" s="83"/>
      <c r="BR37" s="67"/>
      <c r="BS37" s="83"/>
      <c r="BT37" s="67"/>
      <c r="BU37" s="83"/>
      <c r="BV37" s="67"/>
      <c r="BW37" s="83"/>
      <c r="BX37" s="67"/>
      <c r="BY37" s="83"/>
      <c r="BZ37" s="67"/>
      <c r="CA37" s="83"/>
      <c r="CB37" s="67"/>
      <c r="CC37" s="83"/>
      <c r="CD37" s="67"/>
      <c r="CE37" s="83"/>
      <c r="CF37" s="67"/>
      <c r="CG37" s="83"/>
      <c r="CH37" s="67"/>
      <c r="CI37" s="83"/>
      <c r="CJ37" s="67"/>
      <c r="CK37" s="83"/>
      <c r="CL37" s="67"/>
      <c r="CM37" s="83"/>
      <c r="CN37" s="67"/>
      <c r="CO37" s="83"/>
      <c r="CP37" s="67"/>
      <c r="CQ37" s="83"/>
      <c r="CR37" s="67"/>
      <c r="CS37" s="83"/>
      <c r="CT37" s="67"/>
      <c r="CU37" s="83"/>
      <c r="CV37" s="67"/>
      <c r="CW37" s="83"/>
      <c r="CX37" s="67"/>
      <c r="CY37" s="83"/>
      <c r="CZ37" s="67"/>
      <c r="DA37" s="83"/>
      <c r="DB37" s="67"/>
      <c r="DC37" s="83"/>
      <c r="DD37" s="67"/>
      <c r="DE37" s="83"/>
      <c r="DF37" s="67"/>
      <c r="DG37" s="83"/>
      <c r="DH37" s="67"/>
      <c r="DI37" s="83"/>
      <c r="DJ37" s="67"/>
      <c r="DK37" s="83"/>
      <c r="DL37" s="67"/>
      <c r="DM37" s="83"/>
      <c r="DN37" s="67"/>
      <c r="DO37" s="83"/>
      <c r="DP37" s="67"/>
      <c r="DQ37" s="83"/>
      <c r="DR37" s="67"/>
      <c r="DS37" s="83"/>
      <c r="DT37" s="67"/>
      <c r="DU37" s="83"/>
      <c r="DV37" s="67"/>
      <c r="DW37" s="67"/>
      <c r="DX37" s="67"/>
      <c r="DY37" s="67"/>
      <c r="DZ37" s="67"/>
      <c r="EA37" s="67"/>
      <c r="EB37" s="67"/>
      <c r="EC37" s="67"/>
      <c r="ED37" s="67"/>
    </row>
    <row r="38" spans="1:134" x14ac:dyDescent="0.2">
      <c r="A38" s="66">
        <v>26</v>
      </c>
      <c r="B38" s="66"/>
      <c r="C38" s="83"/>
      <c r="D38" s="67"/>
      <c r="E38" s="83"/>
      <c r="F38" s="67"/>
      <c r="G38" s="83"/>
      <c r="H38" s="67"/>
      <c r="I38" s="83"/>
      <c r="J38" s="67"/>
      <c r="K38" s="83"/>
      <c r="L38" s="67"/>
      <c r="M38" s="83"/>
      <c r="N38" s="67"/>
      <c r="O38" s="83"/>
      <c r="P38" s="67"/>
      <c r="Q38" s="83"/>
      <c r="R38" s="67"/>
      <c r="S38" s="83"/>
      <c r="T38" s="67"/>
      <c r="U38" s="83"/>
      <c r="V38" s="67"/>
      <c r="W38" s="83"/>
      <c r="X38" s="67"/>
      <c r="Y38" s="83"/>
      <c r="Z38" s="67"/>
      <c r="AA38" s="83"/>
      <c r="AB38" s="67"/>
      <c r="AC38" s="83"/>
      <c r="AD38" s="67"/>
      <c r="AE38" s="83"/>
      <c r="AF38" s="67"/>
      <c r="AG38" s="83"/>
      <c r="AH38" s="67"/>
      <c r="AI38" s="83"/>
      <c r="AJ38" s="67"/>
      <c r="AK38" s="83"/>
      <c r="AL38" s="67"/>
      <c r="AM38" s="83"/>
      <c r="AN38" s="67"/>
      <c r="AO38" s="83"/>
      <c r="AP38" s="67"/>
      <c r="AQ38" s="83"/>
      <c r="AR38" s="67"/>
      <c r="AS38" s="83"/>
      <c r="AT38" s="67"/>
      <c r="AU38" s="83"/>
      <c r="AV38" s="67"/>
      <c r="AW38" s="83"/>
      <c r="AX38" s="67"/>
      <c r="AY38" s="83"/>
      <c r="AZ38" s="67"/>
      <c r="BA38" s="83"/>
      <c r="BB38" s="67"/>
      <c r="BC38" s="83"/>
      <c r="BD38" s="67"/>
      <c r="BE38" s="83"/>
      <c r="BF38" s="67"/>
      <c r="BG38" s="83"/>
      <c r="BH38" s="67"/>
      <c r="BI38" s="83"/>
      <c r="BJ38" s="67"/>
      <c r="BK38" s="83"/>
      <c r="BL38" s="67"/>
      <c r="BM38" s="83"/>
      <c r="BN38" s="67"/>
      <c r="BO38" s="83"/>
      <c r="BP38" s="67"/>
      <c r="BQ38" s="83"/>
      <c r="BR38" s="67"/>
      <c r="BS38" s="83"/>
      <c r="BT38" s="67"/>
      <c r="BU38" s="83"/>
      <c r="BV38" s="67"/>
      <c r="BW38" s="83"/>
      <c r="BX38" s="67"/>
      <c r="BY38" s="83"/>
      <c r="BZ38" s="67"/>
      <c r="CA38" s="83"/>
      <c r="CB38" s="67"/>
      <c r="CC38" s="83"/>
      <c r="CD38" s="67"/>
      <c r="CE38" s="83"/>
      <c r="CF38" s="67"/>
      <c r="CG38" s="83"/>
      <c r="CH38" s="67"/>
      <c r="CI38" s="83"/>
      <c r="CJ38" s="67"/>
      <c r="CK38" s="83"/>
      <c r="CL38" s="67"/>
      <c r="CM38" s="83"/>
      <c r="CN38" s="67"/>
      <c r="CO38" s="83"/>
      <c r="CP38" s="67"/>
      <c r="CQ38" s="83"/>
      <c r="CR38" s="67"/>
      <c r="CS38" s="83"/>
      <c r="CT38" s="67"/>
      <c r="CU38" s="83"/>
      <c r="CV38" s="67"/>
      <c r="CW38" s="83"/>
      <c r="CX38" s="67"/>
      <c r="CY38" s="83"/>
      <c r="CZ38" s="67"/>
      <c r="DA38" s="83"/>
      <c r="DB38" s="67"/>
      <c r="DC38" s="83"/>
      <c r="DD38" s="67"/>
      <c r="DE38" s="83"/>
      <c r="DF38" s="67"/>
      <c r="DG38" s="83"/>
      <c r="DH38" s="67"/>
      <c r="DI38" s="83"/>
      <c r="DJ38" s="67"/>
      <c r="DK38" s="83"/>
      <c r="DL38" s="67"/>
      <c r="DM38" s="83"/>
      <c r="DN38" s="67"/>
      <c r="DO38" s="83"/>
      <c r="DP38" s="67"/>
      <c r="DQ38" s="83"/>
      <c r="DR38" s="67"/>
      <c r="DS38" s="83"/>
      <c r="DT38" s="67"/>
      <c r="DU38" s="83"/>
      <c r="DV38" s="67"/>
      <c r="DW38" s="67"/>
      <c r="DX38" s="67"/>
      <c r="DY38" s="67"/>
      <c r="DZ38" s="67"/>
      <c r="EA38" s="67"/>
      <c r="EB38" s="67"/>
      <c r="EC38" s="67"/>
      <c r="ED38" s="67"/>
    </row>
    <row r="39" spans="1:134" x14ac:dyDescent="0.2">
      <c r="A39" s="66">
        <v>27</v>
      </c>
      <c r="B39" s="66"/>
      <c r="C39" s="83"/>
      <c r="D39" s="67"/>
      <c r="E39" s="83"/>
      <c r="F39" s="67"/>
      <c r="G39" s="83"/>
      <c r="H39" s="67"/>
      <c r="I39" s="83"/>
      <c r="J39" s="67"/>
      <c r="K39" s="83"/>
      <c r="L39" s="67"/>
      <c r="M39" s="83"/>
      <c r="N39" s="67"/>
      <c r="O39" s="83"/>
      <c r="P39" s="67"/>
      <c r="Q39" s="83"/>
      <c r="R39" s="67"/>
      <c r="S39" s="83"/>
      <c r="T39" s="67"/>
      <c r="U39" s="83"/>
      <c r="V39" s="67"/>
      <c r="W39" s="83"/>
      <c r="X39" s="67"/>
      <c r="Y39" s="83"/>
      <c r="Z39" s="67"/>
      <c r="AA39" s="83"/>
      <c r="AB39" s="67"/>
      <c r="AC39" s="83"/>
      <c r="AD39" s="67"/>
      <c r="AE39" s="83"/>
      <c r="AF39" s="67"/>
      <c r="AG39" s="83"/>
      <c r="AH39" s="67"/>
      <c r="AI39" s="83"/>
      <c r="AJ39" s="67"/>
      <c r="AK39" s="83"/>
      <c r="AL39" s="67"/>
      <c r="AM39" s="83"/>
      <c r="AN39" s="67"/>
      <c r="AO39" s="83"/>
      <c r="AP39" s="67"/>
      <c r="AQ39" s="83"/>
      <c r="AR39" s="67"/>
      <c r="AS39" s="83"/>
      <c r="AT39" s="67"/>
      <c r="AU39" s="83"/>
      <c r="AV39" s="67"/>
      <c r="AW39" s="83"/>
      <c r="AX39" s="67"/>
      <c r="AY39" s="83"/>
      <c r="AZ39" s="67"/>
      <c r="BA39" s="83"/>
      <c r="BB39" s="67"/>
      <c r="BC39" s="83"/>
      <c r="BD39" s="67"/>
      <c r="BE39" s="83"/>
      <c r="BF39" s="67"/>
      <c r="BG39" s="83"/>
      <c r="BH39" s="67"/>
      <c r="BI39" s="83"/>
      <c r="BJ39" s="67"/>
      <c r="BK39" s="83"/>
      <c r="BL39" s="67"/>
      <c r="BM39" s="83"/>
      <c r="BN39" s="67"/>
      <c r="BO39" s="83"/>
      <c r="BP39" s="67"/>
      <c r="BQ39" s="83"/>
      <c r="BR39" s="67"/>
      <c r="BS39" s="83"/>
      <c r="BT39" s="67"/>
      <c r="BU39" s="83"/>
      <c r="BV39" s="67"/>
      <c r="BW39" s="83"/>
      <c r="BX39" s="67"/>
      <c r="BY39" s="83"/>
      <c r="BZ39" s="67"/>
      <c r="CA39" s="83"/>
      <c r="CB39" s="67"/>
      <c r="CC39" s="83"/>
      <c r="CD39" s="67"/>
      <c r="CE39" s="83"/>
      <c r="CF39" s="67"/>
      <c r="CG39" s="83"/>
      <c r="CH39" s="67"/>
      <c r="CI39" s="83"/>
      <c r="CJ39" s="67"/>
      <c r="CK39" s="83"/>
      <c r="CL39" s="67"/>
      <c r="CM39" s="83"/>
      <c r="CN39" s="67"/>
      <c r="CO39" s="83"/>
      <c r="CP39" s="67"/>
      <c r="CQ39" s="83"/>
      <c r="CR39" s="67"/>
      <c r="CS39" s="83"/>
      <c r="CT39" s="67"/>
      <c r="CU39" s="83"/>
      <c r="CV39" s="67"/>
      <c r="CW39" s="83"/>
      <c r="CX39" s="67"/>
      <c r="CY39" s="83"/>
      <c r="CZ39" s="67"/>
      <c r="DA39" s="83"/>
      <c r="DB39" s="67"/>
      <c r="DC39" s="83"/>
      <c r="DD39" s="67"/>
      <c r="DE39" s="83"/>
      <c r="DF39" s="67"/>
      <c r="DG39" s="83"/>
      <c r="DH39" s="67"/>
      <c r="DI39" s="83"/>
      <c r="DJ39" s="67"/>
      <c r="DK39" s="83"/>
      <c r="DL39" s="67"/>
      <c r="DM39" s="83"/>
      <c r="DN39" s="67"/>
      <c r="DO39" s="83"/>
      <c r="DP39" s="67"/>
      <c r="DQ39" s="83"/>
      <c r="DR39" s="67"/>
      <c r="DS39" s="83"/>
      <c r="DT39" s="67"/>
      <c r="DU39" s="83"/>
      <c r="DV39" s="67"/>
      <c r="DW39" s="67"/>
      <c r="DX39" s="67"/>
      <c r="DY39" s="67"/>
      <c r="DZ39" s="67"/>
      <c r="EA39" s="67"/>
      <c r="EB39" s="67"/>
      <c r="EC39" s="67"/>
      <c r="ED39" s="67"/>
    </row>
    <row r="40" spans="1:134" x14ac:dyDescent="0.2">
      <c r="A40" s="66">
        <v>28</v>
      </c>
      <c r="B40" s="66"/>
      <c r="C40" s="83"/>
      <c r="D40" s="67"/>
      <c r="E40" s="83"/>
      <c r="F40" s="67"/>
      <c r="G40" s="83"/>
      <c r="H40" s="67"/>
      <c r="I40" s="83"/>
      <c r="J40" s="67"/>
      <c r="K40" s="83"/>
      <c r="L40" s="67"/>
      <c r="M40" s="83"/>
      <c r="N40" s="67"/>
      <c r="O40" s="83"/>
      <c r="P40" s="67"/>
      <c r="Q40" s="83"/>
      <c r="R40" s="67"/>
      <c r="S40" s="83"/>
      <c r="T40" s="67"/>
      <c r="U40" s="83"/>
      <c r="V40" s="67"/>
      <c r="W40" s="83"/>
      <c r="X40" s="67"/>
      <c r="Y40" s="83"/>
      <c r="Z40" s="67"/>
      <c r="AA40" s="83"/>
      <c r="AB40" s="67"/>
      <c r="AC40" s="83"/>
      <c r="AD40" s="67"/>
      <c r="AE40" s="83"/>
      <c r="AF40" s="67"/>
      <c r="AG40" s="83"/>
      <c r="AH40" s="67"/>
      <c r="AI40" s="83"/>
      <c r="AJ40" s="67"/>
      <c r="AK40" s="83"/>
      <c r="AL40" s="67"/>
      <c r="AM40" s="83"/>
      <c r="AN40" s="67"/>
      <c r="AO40" s="83"/>
      <c r="AP40" s="67"/>
      <c r="AQ40" s="83"/>
      <c r="AR40" s="67"/>
      <c r="AS40" s="83"/>
      <c r="AT40" s="67"/>
      <c r="AU40" s="83"/>
      <c r="AV40" s="67"/>
      <c r="AW40" s="83"/>
      <c r="AX40" s="67"/>
      <c r="AY40" s="83"/>
      <c r="AZ40" s="67"/>
      <c r="BA40" s="83"/>
      <c r="BB40" s="67"/>
      <c r="BC40" s="83"/>
      <c r="BD40" s="67"/>
      <c r="BE40" s="83"/>
      <c r="BF40" s="67"/>
      <c r="BG40" s="83"/>
      <c r="BH40" s="67"/>
      <c r="BI40" s="83"/>
      <c r="BJ40" s="67"/>
      <c r="BK40" s="83"/>
      <c r="BL40" s="67"/>
      <c r="BM40" s="83"/>
      <c r="BN40" s="67"/>
      <c r="BO40" s="83"/>
      <c r="BP40" s="67"/>
      <c r="BQ40" s="83"/>
      <c r="BR40" s="67"/>
      <c r="BS40" s="83"/>
      <c r="BT40" s="67"/>
      <c r="BU40" s="83"/>
      <c r="BV40" s="67"/>
      <c r="BW40" s="83"/>
      <c r="BX40" s="67"/>
      <c r="BY40" s="83"/>
      <c r="BZ40" s="67"/>
      <c r="CA40" s="83"/>
      <c r="CB40" s="67"/>
      <c r="CC40" s="83"/>
      <c r="CD40" s="67"/>
      <c r="CE40" s="83"/>
      <c r="CF40" s="67"/>
      <c r="CG40" s="83"/>
      <c r="CH40" s="67"/>
      <c r="CI40" s="83"/>
      <c r="CJ40" s="67"/>
      <c r="CK40" s="83"/>
      <c r="CL40" s="67"/>
      <c r="CM40" s="83"/>
      <c r="CN40" s="67"/>
      <c r="CO40" s="83"/>
      <c r="CP40" s="67"/>
      <c r="CQ40" s="83"/>
      <c r="CR40" s="67"/>
      <c r="CS40" s="83"/>
      <c r="CT40" s="67"/>
      <c r="CU40" s="83"/>
      <c r="CV40" s="67"/>
      <c r="CW40" s="83"/>
      <c r="CX40" s="67"/>
      <c r="CY40" s="83"/>
      <c r="CZ40" s="67"/>
      <c r="DA40" s="83"/>
      <c r="DB40" s="67"/>
      <c r="DC40" s="83"/>
      <c r="DD40" s="67"/>
      <c r="DE40" s="83"/>
      <c r="DF40" s="67"/>
      <c r="DG40" s="83"/>
      <c r="DH40" s="67"/>
      <c r="DI40" s="83"/>
      <c r="DJ40" s="67"/>
      <c r="DK40" s="83"/>
      <c r="DL40" s="67"/>
      <c r="DM40" s="83"/>
      <c r="DN40" s="67"/>
      <c r="DO40" s="83"/>
      <c r="DP40" s="67"/>
      <c r="DQ40" s="83"/>
      <c r="DR40" s="67"/>
      <c r="DS40" s="83"/>
      <c r="DT40" s="67"/>
      <c r="DU40" s="83"/>
      <c r="DV40" s="67"/>
      <c r="DW40" s="67"/>
      <c r="DX40" s="67"/>
      <c r="DY40" s="67"/>
      <c r="DZ40" s="67"/>
      <c r="EA40" s="67"/>
      <c r="EB40" s="67"/>
      <c r="EC40" s="67"/>
      <c r="ED40" s="67"/>
    </row>
    <row r="41" spans="1:134" x14ac:dyDescent="0.2">
      <c r="A41" s="66">
        <v>29</v>
      </c>
      <c r="B41" s="66"/>
      <c r="C41" s="83"/>
      <c r="D41" s="67"/>
      <c r="E41" s="83"/>
      <c r="F41" s="67"/>
      <c r="G41" s="83"/>
      <c r="H41" s="67"/>
      <c r="I41" s="83"/>
      <c r="J41" s="67"/>
      <c r="K41" s="83"/>
      <c r="L41" s="67"/>
      <c r="M41" s="83"/>
      <c r="N41" s="67"/>
      <c r="O41" s="83"/>
      <c r="P41" s="67"/>
      <c r="Q41" s="83"/>
      <c r="R41" s="67"/>
      <c r="S41" s="83"/>
      <c r="T41" s="67"/>
      <c r="U41" s="83"/>
      <c r="V41" s="67"/>
      <c r="W41" s="83"/>
      <c r="X41" s="67"/>
      <c r="Y41" s="83"/>
      <c r="Z41" s="67"/>
      <c r="AA41" s="83"/>
      <c r="AB41" s="67"/>
      <c r="AC41" s="83"/>
      <c r="AD41" s="67"/>
      <c r="AE41" s="83"/>
      <c r="AF41" s="67"/>
      <c r="AG41" s="83"/>
      <c r="AH41" s="67"/>
      <c r="AI41" s="83"/>
      <c r="AJ41" s="67"/>
      <c r="AK41" s="83"/>
      <c r="AL41" s="67"/>
      <c r="AM41" s="83"/>
      <c r="AN41" s="67"/>
      <c r="AO41" s="83"/>
      <c r="AP41" s="67"/>
      <c r="AQ41" s="83"/>
      <c r="AR41" s="67"/>
      <c r="AS41" s="83"/>
      <c r="AT41" s="67"/>
      <c r="AU41" s="83"/>
      <c r="AV41" s="67"/>
      <c r="AW41" s="83"/>
      <c r="AX41" s="67"/>
      <c r="AY41" s="83"/>
      <c r="AZ41" s="67"/>
      <c r="BA41" s="83"/>
      <c r="BB41" s="67"/>
      <c r="BC41" s="83"/>
      <c r="BD41" s="67"/>
      <c r="BE41" s="83"/>
      <c r="BF41" s="67"/>
      <c r="BG41" s="83"/>
      <c r="BH41" s="67"/>
      <c r="BI41" s="83"/>
      <c r="BJ41" s="67"/>
      <c r="BK41" s="83"/>
      <c r="BL41" s="67"/>
      <c r="BM41" s="83"/>
      <c r="BN41" s="67"/>
      <c r="BO41" s="83"/>
      <c r="BP41" s="67"/>
      <c r="BQ41" s="83"/>
      <c r="BR41" s="67"/>
      <c r="BS41" s="83"/>
      <c r="BT41" s="67"/>
      <c r="BU41" s="83"/>
      <c r="BV41" s="67"/>
      <c r="BW41" s="83"/>
      <c r="BX41" s="67"/>
      <c r="BY41" s="83"/>
      <c r="BZ41" s="67"/>
      <c r="CA41" s="83"/>
      <c r="CB41" s="67"/>
      <c r="CC41" s="83"/>
      <c r="CD41" s="67"/>
      <c r="CE41" s="83"/>
      <c r="CF41" s="67"/>
      <c r="CG41" s="83"/>
      <c r="CH41" s="67"/>
      <c r="CI41" s="83"/>
      <c r="CJ41" s="67"/>
      <c r="CK41" s="83"/>
      <c r="CL41" s="67"/>
      <c r="CM41" s="83"/>
      <c r="CN41" s="67"/>
      <c r="CO41" s="83"/>
      <c r="CP41" s="67"/>
      <c r="CQ41" s="83"/>
      <c r="CR41" s="67"/>
      <c r="CS41" s="83"/>
      <c r="CT41" s="67"/>
      <c r="CU41" s="83"/>
      <c r="CV41" s="67"/>
      <c r="CW41" s="83"/>
      <c r="CX41" s="67"/>
      <c r="CY41" s="83"/>
      <c r="CZ41" s="67"/>
      <c r="DA41" s="83"/>
      <c r="DB41" s="67"/>
      <c r="DC41" s="83"/>
      <c r="DD41" s="67"/>
      <c r="DE41" s="83"/>
      <c r="DF41" s="67"/>
      <c r="DG41" s="83"/>
      <c r="DH41" s="67"/>
      <c r="DI41" s="83"/>
      <c r="DJ41" s="67"/>
      <c r="DK41" s="83"/>
      <c r="DL41" s="67"/>
      <c r="DM41" s="83"/>
      <c r="DN41" s="67"/>
      <c r="DO41" s="83"/>
      <c r="DP41" s="67"/>
      <c r="DQ41" s="83"/>
      <c r="DR41" s="67"/>
      <c r="DS41" s="83"/>
      <c r="DT41" s="67"/>
      <c r="DU41" s="83"/>
      <c r="DV41" s="67"/>
      <c r="DW41" s="67"/>
      <c r="DX41" s="67"/>
      <c r="DY41" s="67"/>
      <c r="DZ41" s="67"/>
      <c r="EA41" s="67"/>
      <c r="EB41" s="67"/>
      <c r="EC41" s="67"/>
      <c r="ED41" s="67"/>
    </row>
    <row r="42" spans="1:134" x14ac:dyDescent="0.2">
      <c r="A42" s="66">
        <v>30</v>
      </c>
      <c r="B42" s="66"/>
      <c r="C42" s="83"/>
      <c r="D42" s="67"/>
      <c r="E42" s="83"/>
      <c r="F42" s="67"/>
      <c r="G42" s="83"/>
      <c r="H42" s="67"/>
      <c r="I42" s="83"/>
      <c r="J42" s="67"/>
      <c r="K42" s="83"/>
      <c r="L42" s="67"/>
      <c r="M42" s="83"/>
      <c r="N42" s="67"/>
      <c r="O42" s="83"/>
      <c r="P42" s="67"/>
      <c r="Q42" s="83"/>
      <c r="R42" s="67"/>
      <c r="S42" s="83"/>
      <c r="T42" s="67"/>
      <c r="U42" s="83"/>
      <c r="V42" s="67"/>
      <c r="W42" s="83"/>
      <c r="X42" s="67"/>
      <c r="Y42" s="83"/>
      <c r="Z42" s="67"/>
      <c r="AA42" s="83"/>
      <c r="AB42" s="67"/>
      <c r="AC42" s="83"/>
      <c r="AD42" s="67"/>
      <c r="AE42" s="83"/>
      <c r="AF42" s="67"/>
      <c r="AG42" s="83"/>
      <c r="AH42" s="67"/>
      <c r="AI42" s="83"/>
      <c r="AJ42" s="67"/>
      <c r="AK42" s="83"/>
      <c r="AL42" s="67"/>
      <c r="AM42" s="83"/>
      <c r="AN42" s="67"/>
      <c r="AO42" s="83"/>
      <c r="AP42" s="67"/>
      <c r="AQ42" s="83"/>
      <c r="AR42" s="67"/>
      <c r="AS42" s="83"/>
      <c r="AT42" s="67"/>
      <c r="AU42" s="83"/>
      <c r="AV42" s="67"/>
      <c r="AW42" s="83"/>
      <c r="AX42" s="67"/>
      <c r="AY42" s="83"/>
      <c r="AZ42" s="67"/>
      <c r="BA42" s="83"/>
      <c r="BB42" s="67"/>
      <c r="BC42" s="83"/>
      <c r="BD42" s="67"/>
      <c r="BE42" s="83"/>
      <c r="BF42" s="67"/>
      <c r="BG42" s="83"/>
      <c r="BH42" s="67"/>
      <c r="BI42" s="83"/>
      <c r="BJ42" s="67"/>
      <c r="BK42" s="83"/>
      <c r="BL42" s="67"/>
      <c r="BM42" s="83"/>
      <c r="BN42" s="67"/>
      <c r="BO42" s="83"/>
      <c r="BP42" s="67"/>
      <c r="BQ42" s="83"/>
      <c r="BR42" s="67"/>
      <c r="BS42" s="83"/>
      <c r="BT42" s="67"/>
      <c r="BU42" s="83"/>
      <c r="BV42" s="67"/>
      <c r="BW42" s="83"/>
      <c r="BX42" s="67"/>
      <c r="BY42" s="83"/>
      <c r="BZ42" s="67"/>
      <c r="CA42" s="83"/>
      <c r="CB42" s="67"/>
      <c r="CC42" s="83"/>
      <c r="CD42" s="67"/>
      <c r="CE42" s="83"/>
      <c r="CF42" s="67"/>
      <c r="CG42" s="83"/>
      <c r="CH42" s="67"/>
      <c r="CI42" s="83"/>
      <c r="CJ42" s="67"/>
      <c r="CK42" s="83"/>
      <c r="CL42" s="67"/>
      <c r="CM42" s="83"/>
      <c r="CN42" s="67"/>
      <c r="CO42" s="83"/>
      <c r="CP42" s="67"/>
      <c r="CQ42" s="83"/>
      <c r="CR42" s="67"/>
      <c r="CS42" s="83"/>
      <c r="CT42" s="67"/>
      <c r="CU42" s="83"/>
      <c r="CV42" s="67"/>
      <c r="CW42" s="83"/>
      <c r="CX42" s="67"/>
      <c r="CY42" s="83"/>
      <c r="CZ42" s="67"/>
      <c r="DA42" s="83"/>
      <c r="DB42" s="67"/>
      <c r="DC42" s="83"/>
      <c r="DD42" s="67"/>
      <c r="DE42" s="83"/>
      <c r="DF42" s="67"/>
      <c r="DG42" s="83"/>
      <c r="DH42" s="67"/>
      <c r="DI42" s="83"/>
      <c r="DJ42" s="67"/>
      <c r="DK42" s="83"/>
      <c r="DL42" s="67"/>
      <c r="DM42" s="83"/>
      <c r="DN42" s="67"/>
      <c r="DO42" s="83"/>
      <c r="DP42" s="67"/>
      <c r="DQ42" s="83"/>
      <c r="DR42" s="67"/>
      <c r="DS42" s="83"/>
      <c r="DT42" s="67"/>
      <c r="DU42" s="83"/>
      <c r="DV42" s="67"/>
      <c r="DW42" s="67"/>
      <c r="DX42" s="67"/>
      <c r="DY42" s="67"/>
      <c r="DZ42" s="67"/>
      <c r="EA42" s="67"/>
      <c r="EB42" s="67"/>
      <c r="EC42" s="67"/>
      <c r="ED42" s="67"/>
    </row>
    <row r="43" spans="1:134" x14ac:dyDescent="0.2">
      <c r="A43" s="66">
        <v>31</v>
      </c>
      <c r="B43" s="66"/>
      <c r="C43" s="83"/>
      <c r="D43" s="67"/>
      <c r="E43" s="83"/>
      <c r="F43" s="67"/>
      <c r="G43" s="83"/>
      <c r="H43" s="67"/>
      <c r="I43" s="83"/>
      <c r="J43" s="67"/>
      <c r="K43" s="83"/>
      <c r="L43" s="67"/>
      <c r="M43" s="83"/>
      <c r="N43" s="67"/>
      <c r="O43" s="83"/>
      <c r="P43" s="67"/>
      <c r="Q43" s="83"/>
      <c r="R43" s="67"/>
      <c r="S43" s="83"/>
      <c r="T43" s="67"/>
      <c r="U43" s="83"/>
      <c r="V43" s="67"/>
      <c r="W43" s="83"/>
      <c r="X43" s="67"/>
      <c r="Y43" s="83"/>
      <c r="Z43" s="67"/>
      <c r="AA43" s="83"/>
      <c r="AB43" s="67"/>
      <c r="AC43" s="83"/>
      <c r="AD43" s="67"/>
      <c r="AE43" s="83"/>
      <c r="AF43" s="67"/>
      <c r="AG43" s="83"/>
      <c r="AH43" s="67"/>
      <c r="AI43" s="83"/>
      <c r="AJ43" s="67"/>
      <c r="AK43" s="83"/>
      <c r="AL43" s="67"/>
      <c r="AM43" s="83"/>
      <c r="AN43" s="67"/>
      <c r="AO43" s="83"/>
      <c r="AP43" s="67"/>
      <c r="AQ43" s="83"/>
      <c r="AR43" s="67"/>
      <c r="AS43" s="83"/>
      <c r="AT43" s="67"/>
      <c r="AU43" s="83"/>
      <c r="AV43" s="67"/>
      <c r="AW43" s="83"/>
      <c r="AX43" s="67"/>
      <c r="AY43" s="83"/>
      <c r="AZ43" s="67"/>
      <c r="BA43" s="83"/>
      <c r="BB43" s="67"/>
      <c r="BC43" s="83"/>
      <c r="BD43" s="67"/>
      <c r="BE43" s="83"/>
      <c r="BF43" s="67"/>
      <c r="BG43" s="83"/>
      <c r="BH43" s="67"/>
      <c r="BI43" s="83"/>
      <c r="BJ43" s="67"/>
      <c r="BK43" s="83"/>
      <c r="BL43" s="67"/>
      <c r="BM43" s="83"/>
      <c r="BN43" s="67"/>
      <c r="BO43" s="83"/>
      <c r="BP43" s="67"/>
      <c r="BQ43" s="83"/>
      <c r="BR43" s="67"/>
      <c r="BS43" s="83"/>
      <c r="BT43" s="67"/>
      <c r="BU43" s="83"/>
      <c r="BV43" s="67"/>
      <c r="BW43" s="83"/>
      <c r="BX43" s="67"/>
      <c r="BY43" s="83"/>
      <c r="BZ43" s="67"/>
      <c r="CA43" s="83"/>
      <c r="CB43" s="67"/>
      <c r="CC43" s="83"/>
      <c r="CD43" s="67"/>
      <c r="CE43" s="83"/>
      <c r="CF43" s="67"/>
      <c r="CG43" s="83"/>
      <c r="CH43" s="67"/>
      <c r="CI43" s="83"/>
      <c r="CJ43" s="67"/>
      <c r="CK43" s="83"/>
      <c r="CL43" s="67"/>
      <c r="CM43" s="83"/>
      <c r="CN43" s="67"/>
      <c r="CO43" s="83"/>
      <c r="CP43" s="67"/>
      <c r="CQ43" s="83"/>
      <c r="CR43" s="67"/>
      <c r="CS43" s="83"/>
      <c r="CT43" s="67"/>
      <c r="CU43" s="83"/>
      <c r="CV43" s="67"/>
      <c r="CW43" s="83"/>
      <c r="CX43" s="67"/>
      <c r="CY43" s="83"/>
      <c r="CZ43" s="67"/>
      <c r="DA43" s="83"/>
      <c r="DB43" s="67"/>
      <c r="DC43" s="83"/>
      <c r="DD43" s="67"/>
      <c r="DE43" s="83"/>
      <c r="DF43" s="67"/>
      <c r="DG43" s="83"/>
      <c r="DH43" s="67"/>
      <c r="DI43" s="83"/>
      <c r="DJ43" s="67"/>
      <c r="DK43" s="83"/>
      <c r="DL43" s="67"/>
      <c r="DM43" s="83"/>
      <c r="DN43" s="67"/>
      <c r="DO43" s="83"/>
      <c r="DP43" s="67"/>
      <c r="DQ43" s="83"/>
      <c r="DR43" s="67"/>
      <c r="DS43" s="83"/>
      <c r="DT43" s="67"/>
      <c r="DU43" s="83"/>
      <c r="DV43" s="67"/>
      <c r="DW43" s="67"/>
      <c r="DX43" s="67"/>
      <c r="DY43" s="67"/>
      <c r="DZ43" s="67"/>
      <c r="EA43" s="67"/>
      <c r="EB43" s="67"/>
      <c r="EC43" s="67"/>
      <c r="ED43" s="67"/>
    </row>
    <row r="44" spans="1:134" s="46" customFormat="1" x14ac:dyDescent="0.2">
      <c r="A44" s="69"/>
      <c r="B44" s="70"/>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row>
    <row r="45" spans="1:134" s="46" customFormat="1" x14ac:dyDescent="0.2">
      <c r="A45" s="82" t="s">
        <v>14</v>
      </c>
      <c r="B45" s="72"/>
      <c r="C45" s="72">
        <f>COUNT(C13:C43)</f>
        <v>0</v>
      </c>
      <c r="D45" s="72"/>
      <c r="E45" s="72">
        <f>COUNT(E13:E43)</f>
        <v>0</v>
      </c>
      <c r="F45" s="72"/>
      <c r="G45" s="72">
        <f>COUNT(G13:G43)</f>
        <v>0</v>
      </c>
      <c r="H45" s="72"/>
      <c r="I45" s="72">
        <f>COUNT(I13:I43)</f>
        <v>0</v>
      </c>
      <c r="J45" s="72"/>
      <c r="K45" s="72">
        <f>COUNT(K13:K43)</f>
        <v>0</v>
      </c>
      <c r="L45" s="72"/>
      <c r="M45" s="72">
        <f>COUNT(M13:M43)</f>
        <v>0</v>
      </c>
      <c r="N45" s="72"/>
      <c r="O45" s="72">
        <f>COUNT(O13:O43)</f>
        <v>0</v>
      </c>
      <c r="P45" s="72"/>
      <c r="Q45" s="72">
        <f>COUNT(Q13:Q43)</f>
        <v>0</v>
      </c>
      <c r="R45" s="72"/>
      <c r="S45" s="72">
        <f>COUNT(S13:S43)</f>
        <v>0</v>
      </c>
      <c r="T45" s="72"/>
      <c r="U45" s="72">
        <f>COUNT(U13:U43)</f>
        <v>0</v>
      </c>
      <c r="V45" s="72"/>
      <c r="W45" s="72">
        <f>COUNT(W13:W43)</f>
        <v>0</v>
      </c>
      <c r="X45" s="72"/>
      <c r="Y45" s="72">
        <f>COUNT(Y13:Y43)</f>
        <v>0</v>
      </c>
      <c r="Z45" s="72"/>
      <c r="AA45" s="72">
        <f>COUNT(AA13:AA43)</f>
        <v>0</v>
      </c>
      <c r="AB45" s="72"/>
      <c r="AC45" s="72">
        <f>COUNT(AC13:AC43)</f>
        <v>0</v>
      </c>
      <c r="AD45" s="72"/>
      <c r="AE45" s="72">
        <f>COUNT(AE13:AE43)</f>
        <v>0</v>
      </c>
      <c r="AF45" s="72"/>
      <c r="AG45" s="72">
        <f>COUNT(AG13:AG43)</f>
        <v>0</v>
      </c>
      <c r="AH45" s="72"/>
      <c r="AI45" s="72">
        <f>COUNT(AI13:AI43)</f>
        <v>0</v>
      </c>
      <c r="AJ45" s="72"/>
      <c r="AK45" s="72">
        <f>COUNT(AK13:AK43)</f>
        <v>0</v>
      </c>
      <c r="AL45" s="72"/>
      <c r="AM45" s="72">
        <f>COUNT(AM13:AM43)</f>
        <v>0</v>
      </c>
      <c r="AN45" s="72"/>
      <c r="AO45" s="72">
        <f>COUNT(AO13:AO43)</f>
        <v>0</v>
      </c>
      <c r="AP45" s="72"/>
      <c r="AQ45" s="72">
        <f>COUNT(AQ13:AQ43)</f>
        <v>0</v>
      </c>
      <c r="AR45" s="72"/>
      <c r="AS45" s="72">
        <f>COUNT(AS13:AS43)</f>
        <v>0</v>
      </c>
      <c r="AT45" s="72"/>
      <c r="AU45" s="72">
        <f>COUNT(AU13:AU43)</f>
        <v>0</v>
      </c>
      <c r="AV45" s="72"/>
      <c r="AW45" s="72">
        <f>COUNT(AW13:AW43)</f>
        <v>0</v>
      </c>
      <c r="AX45" s="72"/>
      <c r="AY45" s="72">
        <f>COUNT(AY13:AY43)</f>
        <v>0</v>
      </c>
      <c r="AZ45" s="72"/>
      <c r="BA45" s="72">
        <f>COUNT(BA13:BA43)</f>
        <v>0</v>
      </c>
      <c r="BB45" s="72"/>
      <c r="BC45" s="72">
        <f>COUNT(BC13:BC43)</f>
        <v>0</v>
      </c>
      <c r="BD45" s="72"/>
      <c r="BE45" s="72">
        <f>COUNT(BE13:BE43)</f>
        <v>0</v>
      </c>
      <c r="BF45" s="72"/>
      <c r="BG45" s="72">
        <f>COUNT(BG13:BG43)</f>
        <v>0</v>
      </c>
      <c r="BH45" s="72"/>
      <c r="BI45" s="72">
        <f>COUNT(BI13:BI43)</f>
        <v>0</v>
      </c>
      <c r="BJ45" s="72"/>
      <c r="BK45" s="72">
        <f>COUNT(BK13:BK43)</f>
        <v>0</v>
      </c>
      <c r="BL45" s="72"/>
      <c r="BM45" s="72">
        <f>COUNT(BM13:BM43)</f>
        <v>0</v>
      </c>
      <c r="BN45" s="72"/>
      <c r="BO45" s="72">
        <f>COUNT(BO13:BO43)</f>
        <v>0</v>
      </c>
      <c r="BP45" s="72"/>
      <c r="BQ45" s="72">
        <f>COUNT(BQ13:BQ43)</f>
        <v>0</v>
      </c>
      <c r="BR45" s="72"/>
      <c r="BS45" s="72">
        <f>COUNT(BS13:BS43)</f>
        <v>0</v>
      </c>
      <c r="BT45" s="72"/>
      <c r="BU45" s="72">
        <f>COUNT(BU13:BU43)</f>
        <v>0</v>
      </c>
      <c r="BV45" s="72"/>
      <c r="BW45" s="72">
        <f>COUNT(BW13:BW43)</f>
        <v>0</v>
      </c>
      <c r="BX45" s="72"/>
      <c r="BY45" s="72">
        <f>COUNT(BY13:BY43)</f>
        <v>0</v>
      </c>
      <c r="BZ45" s="72"/>
      <c r="CA45" s="72">
        <f>COUNT(CA13:CA43)</f>
        <v>0</v>
      </c>
      <c r="CB45" s="72"/>
      <c r="CC45" s="72">
        <f>COUNT(CC13:CC43)</f>
        <v>0</v>
      </c>
      <c r="CD45" s="72"/>
      <c r="CE45" s="72">
        <f>COUNT(CE13:CE43)</f>
        <v>0</v>
      </c>
      <c r="CF45" s="72"/>
      <c r="CG45" s="72">
        <f>COUNT(CG13:CG43)</f>
        <v>0</v>
      </c>
      <c r="CH45" s="72"/>
      <c r="CI45" s="72">
        <f>COUNT(CI13:CI43)</f>
        <v>0</v>
      </c>
      <c r="CJ45" s="72"/>
      <c r="CK45" s="72">
        <f>COUNT(CK13:CK43)</f>
        <v>0</v>
      </c>
      <c r="CL45" s="72"/>
      <c r="CM45" s="72">
        <f>COUNT(CM13:CM43)</f>
        <v>0</v>
      </c>
      <c r="CN45" s="72"/>
      <c r="CO45" s="72">
        <f>COUNT(CO13:CO43)</f>
        <v>0</v>
      </c>
      <c r="CP45" s="72"/>
      <c r="CQ45" s="72">
        <f>COUNT(CQ13:CQ43)</f>
        <v>0</v>
      </c>
      <c r="CR45" s="72"/>
      <c r="CS45" s="72">
        <f>COUNT(CS13:CS43)</f>
        <v>0</v>
      </c>
      <c r="CT45" s="72"/>
      <c r="CU45" s="72">
        <f>COUNT(CU13:CU43)</f>
        <v>0</v>
      </c>
      <c r="CV45" s="72"/>
      <c r="CW45" s="72">
        <f>COUNT(CW13:CW43)</f>
        <v>0</v>
      </c>
      <c r="CX45" s="72"/>
      <c r="CY45" s="72">
        <f>COUNT(CY13:CY43)</f>
        <v>0</v>
      </c>
      <c r="CZ45" s="72"/>
      <c r="DA45" s="72">
        <f>COUNT(DA13:DA43)</f>
        <v>0</v>
      </c>
      <c r="DB45" s="72"/>
      <c r="DC45" s="72">
        <f>COUNT(DC13:DC43)</f>
        <v>0</v>
      </c>
      <c r="DD45" s="72"/>
      <c r="DE45" s="72">
        <f>COUNT(DE13:DE43)</f>
        <v>0</v>
      </c>
      <c r="DF45" s="72"/>
      <c r="DG45" s="72">
        <f>COUNT(DG13:DG43)</f>
        <v>0</v>
      </c>
      <c r="DH45" s="72"/>
      <c r="DI45" s="72">
        <f>COUNT(DI13:DI43)</f>
        <v>0</v>
      </c>
      <c r="DJ45" s="72"/>
      <c r="DK45" s="72">
        <f>COUNT(DK13:DK43)</f>
        <v>0</v>
      </c>
      <c r="DL45" s="72"/>
      <c r="DM45" s="72">
        <f>COUNT(DM13:DM43)</f>
        <v>0</v>
      </c>
      <c r="DN45" s="72"/>
      <c r="DO45" s="72">
        <f>COUNT(DO13:DO43)</f>
        <v>0</v>
      </c>
      <c r="DP45" s="72"/>
      <c r="DQ45" s="72">
        <f>COUNT(DQ13:DQ43)</f>
        <v>0</v>
      </c>
      <c r="DR45" s="72"/>
      <c r="DS45" s="72">
        <f>COUNT(DS13:DS43)</f>
        <v>0</v>
      </c>
      <c r="DT45" s="72"/>
      <c r="DU45" s="72">
        <f>COUNT(DU13:DU43)</f>
        <v>0</v>
      </c>
      <c r="DV45" s="72"/>
      <c r="DW45" s="72">
        <f>COUNT(DW13:DW43)</f>
        <v>0</v>
      </c>
      <c r="DX45" s="72"/>
      <c r="DY45" s="72">
        <f>COUNT(DY13:DY43)</f>
        <v>0</v>
      </c>
      <c r="DZ45" s="72"/>
      <c r="EA45" s="72">
        <f>COUNT(EA13:EA43)</f>
        <v>0</v>
      </c>
      <c r="EB45" s="72"/>
      <c r="EC45" s="72">
        <f>COUNT(EC13:EC43)</f>
        <v>0</v>
      </c>
      <c r="ED45" s="72"/>
    </row>
    <row r="46" spans="1:134" s="46" customFormat="1" x14ac:dyDescent="0.2">
      <c r="A46" s="71" t="s">
        <v>15</v>
      </c>
      <c r="B46" s="72"/>
      <c r="C46" s="44" t="e">
        <f>AVERAGE(C13:C43)</f>
        <v>#DIV/0!</v>
      </c>
      <c r="D46" s="72"/>
      <c r="E46" s="44" t="e">
        <f>AVERAGE(E13:E43)</f>
        <v>#DIV/0!</v>
      </c>
      <c r="F46" s="72"/>
      <c r="G46" s="44" t="e">
        <f>AVERAGE(G13:G43)</f>
        <v>#DIV/0!</v>
      </c>
      <c r="H46" s="72"/>
      <c r="I46" s="44" t="e">
        <f>AVERAGE(I13:I43)</f>
        <v>#DIV/0!</v>
      </c>
      <c r="J46" s="72"/>
      <c r="K46" s="44" t="e">
        <f>AVERAGE(K13:K43)</f>
        <v>#DIV/0!</v>
      </c>
      <c r="L46" s="72"/>
      <c r="M46" s="44" t="e">
        <f>AVERAGE(M13:M43)</f>
        <v>#DIV/0!</v>
      </c>
      <c r="N46" s="72"/>
      <c r="O46" s="44" t="e">
        <f>AVERAGE(O13:O43)</f>
        <v>#DIV/0!</v>
      </c>
      <c r="P46" s="72"/>
      <c r="Q46" s="44" t="e">
        <f>AVERAGE(Q13:Q43)</f>
        <v>#DIV/0!</v>
      </c>
      <c r="R46" s="72"/>
      <c r="S46" s="44" t="e">
        <f>AVERAGE(S13:S43)</f>
        <v>#DIV/0!</v>
      </c>
      <c r="T46" s="72"/>
      <c r="U46" s="44" t="e">
        <f>AVERAGE(U13:U43)</f>
        <v>#DIV/0!</v>
      </c>
      <c r="V46" s="72"/>
      <c r="W46" s="44" t="e">
        <f>AVERAGE(W13:W43)</f>
        <v>#DIV/0!</v>
      </c>
      <c r="X46" s="72"/>
      <c r="Y46" s="44" t="e">
        <f>AVERAGE(Y13:Y43)</f>
        <v>#DIV/0!</v>
      </c>
      <c r="Z46" s="72"/>
      <c r="AA46" s="44" t="e">
        <f>AVERAGE(AA13:AA43)</f>
        <v>#DIV/0!</v>
      </c>
      <c r="AB46" s="72"/>
      <c r="AC46" s="44" t="e">
        <f>AVERAGE(AC13:AC43)</f>
        <v>#DIV/0!</v>
      </c>
      <c r="AD46" s="72"/>
      <c r="AE46" s="44" t="e">
        <f>AVERAGE(AE13:AE43)</f>
        <v>#DIV/0!</v>
      </c>
      <c r="AF46" s="72"/>
      <c r="AG46" s="44" t="e">
        <f>AVERAGE(AG13:AG43)</f>
        <v>#DIV/0!</v>
      </c>
      <c r="AH46" s="72"/>
      <c r="AI46" s="44" t="e">
        <f>AVERAGE(AI13:AI43)</f>
        <v>#DIV/0!</v>
      </c>
      <c r="AJ46" s="72"/>
      <c r="AK46" s="44" t="e">
        <f>AVERAGE(AK13:AK43)</f>
        <v>#DIV/0!</v>
      </c>
      <c r="AL46" s="72"/>
      <c r="AM46" s="44" t="e">
        <f>AVERAGE(AM13:AM43)</f>
        <v>#DIV/0!</v>
      </c>
      <c r="AN46" s="72"/>
      <c r="AO46" s="44" t="e">
        <f>AVERAGE(AO13:AO43)</f>
        <v>#DIV/0!</v>
      </c>
      <c r="AP46" s="72"/>
      <c r="AQ46" s="44" t="e">
        <f>AVERAGE(AQ13:AQ43)</f>
        <v>#DIV/0!</v>
      </c>
      <c r="AR46" s="72"/>
      <c r="AS46" s="44" t="e">
        <f>AVERAGE(AS13:AS43)</f>
        <v>#DIV/0!</v>
      </c>
      <c r="AT46" s="72"/>
      <c r="AU46" s="44" t="e">
        <f>AVERAGE(AU13:AU43)</f>
        <v>#DIV/0!</v>
      </c>
      <c r="AV46" s="72"/>
      <c r="AW46" s="44" t="e">
        <f>AVERAGE(AW13:AW43)</f>
        <v>#DIV/0!</v>
      </c>
      <c r="AX46" s="72"/>
      <c r="AY46" s="44" t="e">
        <f>AVERAGE(AY13:AY43)</f>
        <v>#DIV/0!</v>
      </c>
      <c r="AZ46" s="72"/>
      <c r="BA46" s="44" t="e">
        <f>AVERAGE(BA13:BA43)</f>
        <v>#DIV/0!</v>
      </c>
      <c r="BB46" s="72"/>
      <c r="BC46" s="44" t="e">
        <f>AVERAGE(BC13:BC43)</f>
        <v>#DIV/0!</v>
      </c>
      <c r="BD46" s="72"/>
      <c r="BE46" s="44" t="e">
        <f>AVERAGE(BE13:BE43)</f>
        <v>#DIV/0!</v>
      </c>
      <c r="BF46" s="72"/>
      <c r="BG46" s="44" t="e">
        <f>AVERAGE(BG13:BG43)</f>
        <v>#DIV/0!</v>
      </c>
      <c r="BH46" s="72"/>
      <c r="BI46" s="44" t="e">
        <f>AVERAGE(BI13:BI43)</f>
        <v>#DIV/0!</v>
      </c>
      <c r="BJ46" s="72"/>
      <c r="BK46" s="44" t="e">
        <f>AVERAGE(BK13:BK43)</f>
        <v>#DIV/0!</v>
      </c>
      <c r="BL46" s="72"/>
      <c r="BM46" s="44" t="e">
        <f>AVERAGE(BM13:BM43)</f>
        <v>#DIV/0!</v>
      </c>
      <c r="BN46" s="72"/>
      <c r="BO46" s="44" t="e">
        <f>AVERAGE(BO13:BO43)</f>
        <v>#DIV/0!</v>
      </c>
      <c r="BP46" s="72"/>
      <c r="BQ46" s="44" t="e">
        <f>AVERAGE(BQ13:BQ43)</f>
        <v>#DIV/0!</v>
      </c>
      <c r="BR46" s="72"/>
      <c r="BS46" s="44" t="e">
        <f>AVERAGE(BS13:BS43)</f>
        <v>#DIV/0!</v>
      </c>
      <c r="BT46" s="72"/>
      <c r="BU46" s="44" t="e">
        <f>AVERAGE(BU13:BU43)</f>
        <v>#DIV/0!</v>
      </c>
      <c r="BV46" s="72"/>
      <c r="BW46" s="44" t="e">
        <f>AVERAGE(BW13:BW43)</f>
        <v>#DIV/0!</v>
      </c>
      <c r="BX46" s="72"/>
      <c r="BY46" s="44" t="e">
        <f>AVERAGE(BY13:BY43)</f>
        <v>#DIV/0!</v>
      </c>
      <c r="BZ46" s="72"/>
      <c r="CA46" s="44" t="e">
        <f>AVERAGE(CA13:CA43)</f>
        <v>#DIV/0!</v>
      </c>
      <c r="CB46" s="72"/>
      <c r="CC46" s="44" t="e">
        <f>AVERAGE(CC13:CC43)</f>
        <v>#DIV/0!</v>
      </c>
      <c r="CD46" s="72"/>
      <c r="CE46" s="44" t="e">
        <f>AVERAGE(CE13:CE43)</f>
        <v>#DIV/0!</v>
      </c>
      <c r="CF46" s="72"/>
      <c r="CG46" s="44" t="e">
        <f>AVERAGE(CG13:CG43)</f>
        <v>#DIV/0!</v>
      </c>
      <c r="CH46" s="72"/>
      <c r="CI46" s="44" t="e">
        <f>AVERAGE(CI13:CI43)</f>
        <v>#DIV/0!</v>
      </c>
      <c r="CJ46" s="72"/>
      <c r="CK46" s="44" t="e">
        <f>AVERAGE(CK13:CK43)</f>
        <v>#DIV/0!</v>
      </c>
      <c r="CL46" s="72"/>
      <c r="CM46" s="44" t="e">
        <f>AVERAGE(CM13:CM43)</f>
        <v>#DIV/0!</v>
      </c>
      <c r="CN46" s="72"/>
      <c r="CO46" s="44" t="e">
        <f>AVERAGE(CO13:CO43)</f>
        <v>#DIV/0!</v>
      </c>
      <c r="CP46" s="72"/>
      <c r="CQ46" s="44" t="e">
        <f>AVERAGE(CQ13:CQ43)</f>
        <v>#DIV/0!</v>
      </c>
      <c r="CR46" s="72"/>
      <c r="CS46" s="44" t="e">
        <f>AVERAGE(CS13:CS43)</f>
        <v>#DIV/0!</v>
      </c>
      <c r="CT46" s="72"/>
      <c r="CU46" s="44" t="e">
        <f>AVERAGE(CU13:CU43)</f>
        <v>#DIV/0!</v>
      </c>
      <c r="CV46" s="72"/>
      <c r="CW46" s="44" t="e">
        <f>AVERAGE(CW13:CW43)</f>
        <v>#DIV/0!</v>
      </c>
      <c r="CX46" s="72"/>
      <c r="CY46" s="44" t="e">
        <f>AVERAGE(CY13:CY43)</f>
        <v>#DIV/0!</v>
      </c>
      <c r="CZ46" s="72"/>
      <c r="DA46" s="44" t="e">
        <f>AVERAGE(DA13:DA43)</f>
        <v>#DIV/0!</v>
      </c>
      <c r="DB46" s="72"/>
      <c r="DC46" s="44" t="e">
        <f>AVERAGE(DC13:DC43)</f>
        <v>#DIV/0!</v>
      </c>
      <c r="DD46" s="72"/>
      <c r="DE46" s="44" t="e">
        <f>AVERAGE(DE13:DE43)</f>
        <v>#DIV/0!</v>
      </c>
      <c r="DF46" s="72"/>
      <c r="DG46" s="44" t="e">
        <f>AVERAGE(DG13:DG43)</f>
        <v>#DIV/0!</v>
      </c>
      <c r="DH46" s="72"/>
      <c r="DI46" s="44" t="e">
        <f>AVERAGE(DI13:DI43)</f>
        <v>#DIV/0!</v>
      </c>
      <c r="DJ46" s="72"/>
      <c r="DK46" s="44" t="e">
        <f>AVERAGE(DK13:DK43)</f>
        <v>#DIV/0!</v>
      </c>
      <c r="DL46" s="72"/>
      <c r="DM46" s="44" t="e">
        <f>AVERAGE(DM13:DM43)</f>
        <v>#DIV/0!</v>
      </c>
      <c r="DN46" s="72"/>
      <c r="DO46" s="44" t="e">
        <f>AVERAGE(DO13:DO43)</f>
        <v>#DIV/0!</v>
      </c>
      <c r="DP46" s="72"/>
      <c r="DQ46" s="44" t="e">
        <f>AVERAGE(DQ13:DQ43)</f>
        <v>#DIV/0!</v>
      </c>
      <c r="DR46" s="72"/>
      <c r="DS46" s="44" t="e">
        <f>AVERAGE(DS13:DS43)</f>
        <v>#DIV/0!</v>
      </c>
      <c r="DT46" s="72"/>
      <c r="DU46" s="44" t="e">
        <f>AVERAGE(DU13:DU43)</f>
        <v>#DIV/0!</v>
      </c>
      <c r="DV46" s="72"/>
      <c r="DW46" s="44" t="e">
        <f>AVERAGE(DW13:DW43)</f>
        <v>#DIV/0!</v>
      </c>
      <c r="DX46" s="72"/>
      <c r="DY46" s="44" t="e">
        <f>AVERAGE(DY13:DY43)</f>
        <v>#DIV/0!</v>
      </c>
      <c r="DZ46" s="72"/>
      <c r="EA46" s="44" t="e">
        <f>AVERAGE(EA13:EA43)</f>
        <v>#DIV/0!</v>
      </c>
      <c r="EB46" s="72"/>
      <c r="EC46" s="44" t="e">
        <f>AVERAGE(EC13:EC43)</f>
        <v>#DIV/0!</v>
      </c>
      <c r="ED46" s="72"/>
    </row>
    <row r="47" spans="1:134" s="46" customFormat="1" x14ac:dyDescent="0.2">
      <c r="A47" s="71" t="s">
        <v>17</v>
      </c>
      <c r="B47" s="72"/>
      <c r="C47" s="72">
        <f>MAX(C13:C43)</f>
        <v>0</v>
      </c>
      <c r="D47" s="72"/>
      <c r="E47" s="72">
        <f>MAX(E13:E43)</f>
        <v>0</v>
      </c>
      <c r="F47" s="72"/>
      <c r="G47" s="72">
        <f>MAX(G13:G43)</f>
        <v>0</v>
      </c>
      <c r="H47" s="72"/>
      <c r="I47" s="72">
        <f>MAX(I13:I43)</f>
        <v>0</v>
      </c>
      <c r="J47" s="72"/>
      <c r="K47" s="72">
        <f>MAX(K13:K43)</f>
        <v>0</v>
      </c>
      <c r="L47" s="72"/>
      <c r="M47" s="72">
        <f>MAX(M13:M43)</f>
        <v>0</v>
      </c>
      <c r="N47" s="72"/>
      <c r="O47" s="72">
        <f>MAX(O13:O43)</f>
        <v>0</v>
      </c>
      <c r="P47" s="72"/>
      <c r="Q47" s="72">
        <f>MAX(Q13:Q43)</f>
        <v>0</v>
      </c>
      <c r="R47" s="72"/>
      <c r="S47" s="72">
        <f>MAX(S13:S43)</f>
        <v>0</v>
      </c>
      <c r="T47" s="72"/>
      <c r="U47" s="72">
        <f>MAX(U13:U43)</f>
        <v>0</v>
      </c>
      <c r="V47" s="72"/>
      <c r="W47" s="72">
        <f>MAX(W13:W43)</f>
        <v>0</v>
      </c>
      <c r="X47" s="72"/>
      <c r="Y47" s="72">
        <f>MAX(Y13:Y43)</f>
        <v>0</v>
      </c>
      <c r="Z47" s="72"/>
      <c r="AA47" s="72">
        <f>MAX(AA13:AA43)</f>
        <v>0</v>
      </c>
      <c r="AB47" s="72"/>
      <c r="AC47" s="72">
        <f>MAX(AC13:AC43)</f>
        <v>0</v>
      </c>
      <c r="AD47" s="72"/>
      <c r="AE47" s="72">
        <f>MAX(AE13:AE43)</f>
        <v>0</v>
      </c>
      <c r="AF47" s="72"/>
      <c r="AG47" s="72">
        <f>MAX(AG13:AG43)</f>
        <v>0</v>
      </c>
      <c r="AH47" s="72"/>
      <c r="AI47" s="72">
        <f>MAX(AI13:AI43)</f>
        <v>0</v>
      </c>
      <c r="AJ47" s="72"/>
      <c r="AK47" s="72">
        <f>MAX(AK13:AK43)</f>
        <v>0</v>
      </c>
      <c r="AL47" s="72"/>
      <c r="AM47" s="72">
        <f>MAX(AM13:AM43)</f>
        <v>0</v>
      </c>
      <c r="AN47" s="72"/>
      <c r="AO47" s="72">
        <f>MAX(AO13:AO43)</f>
        <v>0</v>
      </c>
      <c r="AP47" s="72"/>
      <c r="AQ47" s="72">
        <f>MAX(AQ13:AQ43)</f>
        <v>0</v>
      </c>
      <c r="AR47" s="72"/>
      <c r="AS47" s="72">
        <f>MAX(AS13:AS43)</f>
        <v>0</v>
      </c>
      <c r="AT47" s="72"/>
      <c r="AU47" s="72">
        <f>MAX(AU13:AU43)</f>
        <v>0</v>
      </c>
      <c r="AV47" s="72"/>
      <c r="AW47" s="72">
        <f>MAX(AW13:AW43)</f>
        <v>0</v>
      </c>
      <c r="AX47" s="72"/>
      <c r="AY47" s="72">
        <f>MAX(AY13:AY43)</f>
        <v>0</v>
      </c>
      <c r="AZ47" s="72"/>
      <c r="BA47" s="72">
        <f>MAX(BA13:BA43)</f>
        <v>0</v>
      </c>
      <c r="BB47" s="72"/>
      <c r="BC47" s="72">
        <f>MAX(BC13:BC43)</f>
        <v>0</v>
      </c>
      <c r="BD47" s="72"/>
      <c r="BE47" s="72">
        <f>MAX(BE13:BE43)</f>
        <v>0</v>
      </c>
      <c r="BF47" s="72"/>
      <c r="BG47" s="72">
        <f>MAX(BG13:BG43)</f>
        <v>0</v>
      </c>
      <c r="BH47" s="72"/>
      <c r="BI47" s="72">
        <f>MAX(BI13:BI43)</f>
        <v>0</v>
      </c>
      <c r="BJ47" s="72"/>
      <c r="BK47" s="72">
        <f>MAX(BK13:BK43)</f>
        <v>0</v>
      </c>
      <c r="BL47" s="72"/>
      <c r="BM47" s="72">
        <f>MAX(BM13:BM43)</f>
        <v>0</v>
      </c>
      <c r="BN47" s="72"/>
      <c r="BO47" s="72">
        <f>MAX(BO13:BO43)</f>
        <v>0</v>
      </c>
      <c r="BP47" s="72"/>
      <c r="BQ47" s="72">
        <f>MAX(BQ13:BQ43)</f>
        <v>0</v>
      </c>
      <c r="BR47" s="72"/>
      <c r="BS47" s="72">
        <f>MAX(BS13:BS43)</f>
        <v>0</v>
      </c>
      <c r="BT47" s="72"/>
      <c r="BU47" s="72">
        <f>MAX(BU13:BU43)</f>
        <v>0</v>
      </c>
      <c r="BV47" s="72"/>
      <c r="BW47" s="72">
        <f>MAX(BW13:BW43)</f>
        <v>0</v>
      </c>
      <c r="BX47" s="72"/>
      <c r="BY47" s="72">
        <f>MAX(BY13:BY43)</f>
        <v>0</v>
      </c>
      <c r="BZ47" s="72"/>
      <c r="CA47" s="72">
        <f>MAX(CA13:CA43)</f>
        <v>0</v>
      </c>
      <c r="CB47" s="72"/>
      <c r="CC47" s="72">
        <f>MAX(CC13:CC43)</f>
        <v>0</v>
      </c>
      <c r="CD47" s="72"/>
      <c r="CE47" s="72">
        <f>MAX(CE13:CE43)</f>
        <v>0</v>
      </c>
      <c r="CF47" s="72"/>
      <c r="CG47" s="72">
        <f>MAX(CG13:CG43)</f>
        <v>0</v>
      </c>
      <c r="CH47" s="72"/>
      <c r="CI47" s="72">
        <f>MAX(CI13:CI43)</f>
        <v>0</v>
      </c>
      <c r="CJ47" s="72"/>
      <c r="CK47" s="72">
        <f>MAX(CK13:CK43)</f>
        <v>0</v>
      </c>
      <c r="CL47" s="72"/>
      <c r="CM47" s="72">
        <f>MAX(CM13:CM43)</f>
        <v>0</v>
      </c>
      <c r="CN47" s="72"/>
      <c r="CO47" s="72">
        <f>MAX(CO13:CO43)</f>
        <v>0</v>
      </c>
      <c r="CP47" s="72"/>
      <c r="CQ47" s="72">
        <f>MAX(CQ13:CQ43)</f>
        <v>0</v>
      </c>
      <c r="CR47" s="72"/>
      <c r="CS47" s="72">
        <f>MAX(CS13:CS43)</f>
        <v>0</v>
      </c>
      <c r="CT47" s="72"/>
      <c r="CU47" s="72">
        <f>MAX(CU13:CU43)</f>
        <v>0</v>
      </c>
      <c r="CV47" s="72"/>
      <c r="CW47" s="72">
        <f>MAX(CW13:CW43)</f>
        <v>0</v>
      </c>
      <c r="CX47" s="72"/>
      <c r="CY47" s="72">
        <f>MAX(CY13:CY43)</f>
        <v>0</v>
      </c>
      <c r="CZ47" s="72"/>
      <c r="DA47" s="72">
        <f>MAX(DA13:DA43)</f>
        <v>0</v>
      </c>
      <c r="DB47" s="72"/>
      <c r="DC47" s="72">
        <f>MAX(DC13:DC43)</f>
        <v>0</v>
      </c>
      <c r="DD47" s="72"/>
      <c r="DE47" s="72">
        <f>MAX(DE13:DE43)</f>
        <v>0</v>
      </c>
      <c r="DF47" s="72"/>
      <c r="DG47" s="72">
        <f>MAX(DG13:DG43)</f>
        <v>0</v>
      </c>
      <c r="DH47" s="72"/>
      <c r="DI47" s="72">
        <f>MAX(DI13:DI43)</f>
        <v>0</v>
      </c>
      <c r="DJ47" s="72"/>
      <c r="DK47" s="72">
        <f>MAX(DK13:DK43)</f>
        <v>0</v>
      </c>
      <c r="DL47" s="72"/>
      <c r="DM47" s="72">
        <f>MAX(DM13:DM43)</f>
        <v>0</v>
      </c>
      <c r="DN47" s="72"/>
      <c r="DO47" s="72">
        <f>MAX(DO13:DO43)</f>
        <v>0</v>
      </c>
      <c r="DP47" s="72"/>
      <c r="DQ47" s="72">
        <f>MAX(DQ13:DQ43)</f>
        <v>0</v>
      </c>
      <c r="DR47" s="72"/>
      <c r="DS47" s="72">
        <f>MAX(DS13:DS43)</f>
        <v>0</v>
      </c>
      <c r="DT47" s="72"/>
      <c r="DU47" s="72">
        <f>MAX(DU13:DU43)</f>
        <v>0</v>
      </c>
      <c r="DV47" s="72"/>
      <c r="DW47" s="72">
        <f>MAX(DW13:DW43)</f>
        <v>0</v>
      </c>
      <c r="DX47" s="72"/>
      <c r="DY47" s="72">
        <f>MAX(DY13:DY43)</f>
        <v>0</v>
      </c>
      <c r="DZ47" s="72"/>
      <c r="EA47" s="72">
        <f>MAX(EA13:EA43)</f>
        <v>0</v>
      </c>
      <c r="EB47" s="72"/>
      <c r="EC47" s="72">
        <f>MAX(EC13:EC43)</f>
        <v>0</v>
      </c>
      <c r="ED47" s="72"/>
    </row>
    <row r="48" spans="1:134" s="46" customFormat="1" x14ac:dyDescent="0.2">
      <c r="A48" s="71" t="s">
        <v>16</v>
      </c>
      <c r="B48" s="72"/>
      <c r="C48" s="72">
        <f>MIN(C13:C43)</f>
        <v>0</v>
      </c>
      <c r="D48" s="72"/>
      <c r="E48" s="72">
        <f>MIN(E13:E43)</f>
        <v>0</v>
      </c>
      <c r="F48" s="72"/>
      <c r="G48" s="72">
        <f>MIN(G13:G43)</f>
        <v>0</v>
      </c>
      <c r="H48" s="72"/>
      <c r="I48" s="72">
        <f>MIN(I13:I43)</f>
        <v>0</v>
      </c>
      <c r="J48" s="72"/>
      <c r="K48" s="72">
        <f>MIN(K13:K43)</f>
        <v>0</v>
      </c>
      <c r="L48" s="72"/>
      <c r="M48" s="72">
        <f>MIN(M13:M43)</f>
        <v>0</v>
      </c>
      <c r="N48" s="72"/>
      <c r="O48" s="72">
        <f>MIN(O13:O43)</f>
        <v>0</v>
      </c>
      <c r="P48" s="72"/>
      <c r="Q48" s="72">
        <f>MIN(Q13:Q43)</f>
        <v>0</v>
      </c>
      <c r="R48" s="72"/>
      <c r="S48" s="72">
        <f>MIN(S13:S43)</f>
        <v>0</v>
      </c>
      <c r="T48" s="72"/>
      <c r="U48" s="72">
        <f>MIN(U13:U43)</f>
        <v>0</v>
      </c>
      <c r="V48" s="72"/>
      <c r="W48" s="72">
        <f>MIN(W13:W43)</f>
        <v>0</v>
      </c>
      <c r="X48" s="72"/>
      <c r="Y48" s="72">
        <f>MIN(Y13:Y43)</f>
        <v>0</v>
      </c>
      <c r="Z48" s="72"/>
      <c r="AA48" s="72">
        <f>MIN(AA13:AA43)</f>
        <v>0</v>
      </c>
      <c r="AB48" s="72"/>
      <c r="AC48" s="72">
        <f>MIN(AC13:AC43)</f>
        <v>0</v>
      </c>
      <c r="AD48" s="72"/>
      <c r="AE48" s="72">
        <f>MIN(AE13:AE43)</f>
        <v>0</v>
      </c>
      <c r="AF48" s="72"/>
      <c r="AG48" s="72">
        <f>MIN(AG13:AG43)</f>
        <v>0</v>
      </c>
      <c r="AH48" s="72"/>
      <c r="AI48" s="72">
        <f>MIN(AI13:AI43)</f>
        <v>0</v>
      </c>
      <c r="AJ48" s="72"/>
      <c r="AK48" s="72">
        <f>MIN(AK13:AK43)</f>
        <v>0</v>
      </c>
      <c r="AL48" s="72"/>
      <c r="AM48" s="72">
        <f>MIN(AM13:AM43)</f>
        <v>0</v>
      </c>
      <c r="AN48" s="72"/>
      <c r="AO48" s="72">
        <f>MIN(AO13:AO43)</f>
        <v>0</v>
      </c>
      <c r="AP48" s="72"/>
      <c r="AQ48" s="72">
        <f>MIN(AQ13:AQ43)</f>
        <v>0</v>
      </c>
      <c r="AR48" s="72"/>
      <c r="AS48" s="72">
        <f>MIN(AS13:AS43)</f>
        <v>0</v>
      </c>
      <c r="AT48" s="72"/>
      <c r="AU48" s="72">
        <f>MIN(AU13:AU43)</f>
        <v>0</v>
      </c>
      <c r="AV48" s="72"/>
      <c r="AW48" s="72">
        <f>MIN(AW13:AW43)</f>
        <v>0</v>
      </c>
      <c r="AX48" s="72"/>
      <c r="AY48" s="72">
        <f>MIN(AY13:AY43)</f>
        <v>0</v>
      </c>
      <c r="AZ48" s="72"/>
      <c r="BA48" s="72">
        <f>MIN(BA13:BA43)</f>
        <v>0</v>
      </c>
      <c r="BB48" s="72"/>
      <c r="BC48" s="72">
        <f>MIN(BC13:BC43)</f>
        <v>0</v>
      </c>
      <c r="BD48" s="72"/>
      <c r="BE48" s="72">
        <f>MIN(BE13:BE43)</f>
        <v>0</v>
      </c>
      <c r="BF48" s="72"/>
      <c r="BG48" s="72">
        <f>MIN(BG13:BG43)</f>
        <v>0</v>
      </c>
      <c r="BH48" s="72"/>
      <c r="BI48" s="72">
        <f>MIN(BI13:BI43)</f>
        <v>0</v>
      </c>
      <c r="BJ48" s="72"/>
      <c r="BK48" s="72">
        <f>MIN(BK13:BK43)</f>
        <v>0</v>
      </c>
      <c r="BL48" s="72"/>
      <c r="BM48" s="72">
        <f>MIN(BM13:BM43)</f>
        <v>0</v>
      </c>
      <c r="BN48" s="72"/>
      <c r="BO48" s="72">
        <f>MIN(BO13:BO43)</f>
        <v>0</v>
      </c>
      <c r="BP48" s="72"/>
      <c r="BQ48" s="72">
        <f>MIN(BQ13:BQ43)</f>
        <v>0</v>
      </c>
      <c r="BR48" s="72"/>
      <c r="BS48" s="72">
        <f>MIN(BS13:BS43)</f>
        <v>0</v>
      </c>
      <c r="BT48" s="72"/>
      <c r="BU48" s="72">
        <f>MIN(BU13:BU43)</f>
        <v>0</v>
      </c>
      <c r="BV48" s="72"/>
      <c r="BW48" s="72">
        <f>MIN(BW13:BW43)</f>
        <v>0</v>
      </c>
      <c r="BX48" s="72"/>
      <c r="BY48" s="72">
        <f>MIN(BY13:BY43)</f>
        <v>0</v>
      </c>
      <c r="BZ48" s="72"/>
      <c r="CA48" s="72">
        <f>MIN(CA13:CA43)</f>
        <v>0</v>
      </c>
      <c r="CB48" s="72"/>
      <c r="CC48" s="72">
        <f>MIN(CC13:CC43)</f>
        <v>0</v>
      </c>
      <c r="CD48" s="72"/>
      <c r="CE48" s="72">
        <f>MIN(CE13:CE43)</f>
        <v>0</v>
      </c>
      <c r="CF48" s="72"/>
      <c r="CG48" s="72">
        <f>MIN(CG13:CG43)</f>
        <v>0</v>
      </c>
      <c r="CH48" s="72"/>
      <c r="CI48" s="72">
        <f>MIN(CI13:CI43)</f>
        <v>0</v>
      </c>
      <c r="CJ48" s="72"/>
      <c r="CK48" s="72">
        <f>MIN(CK13:CK43)</f>
        <v>0</v>
      </c>
      <c r="CL48" s="72"/>
      <c r="CM48" s="72">
        <f>MIN(CM13:CM43)</f>
        <v>0</v>
      </c>
      <c r="CN48" s="72"/>
      <c r="CO48" s="72">
        <f>MIN(CO13:CO43)</f>
        <v>0</v>
      </c>
      <c r="CP48" s="72"/>
      <c r="CQ48" s="72">
        <f>MIN(CQ13:CQ43)</f>
        <v>0</v>
      </c>
      <c r="CR48" s="72"/>
      <c r="CS48" s="72">
        <f>MIN(CS13:CS43)</f>
        <v>0</v>
      </c>
      <c r="CT48" s="72"/>
      <c r="CU48" s="72">
        <f>MIN(CU13:CU43)</f>
        <v>0</v>
      </c>
      <c r="CV48" s="72"/>
      <c r="CW48" s="72">
        <f>MIN(CW13:CW43)</f>
        <v>0</v>
      </c>
      <c r="CX48" s="72"/>
      <c r="CY48" s="72">
        <f>MIN(CY13:CY43)</f>
        <v>0</v>
      </c>
      <c r="CZ48" s="72"/>
      <c r="DA48" s="72">
        <f>MIN(DA13:DA43)</f>
        <v>0</v>
      </c>
      <c r="DB48" s="72"/>
      <c r="DC48" s="72">
        <f>MIN(DC13:DC43)</f>
        <v>0</v>
      </c>
      <c r="DD48" s="72"/>
      <c r="DE48" s="72">
        <f>MIN(DE13:DE43)</f>
        <v>0</v>
      </c>
      <c r="DF48" s="72"/>
      <c r="DG48" s="72">
        <f>MIN(DG13:DG43)</f>
        <v>0</v>
      </c>
      <c r="DH48" s="72"/>
      <c r="DI48" s="72">
        <f>MIN(DI13:DI43)</f>
        <v>0</v>
      </c>
      <c r="DJ48" s="72"/>
      <c r="DK48" s="72">
        <f>MIN(DK13:DK43)</f>
        <v>0</v>
      </c>
      <c r="DL48" s="72"/>
      <c r="DM48" s="72">
        <f>MIN(DM13:DM43)</f>
        <v>0</v>
      </c>
      <c r="DN48" s="72"/>
      <c r="DO48" s="72">
        <f>MIN(DO13:DO43)</f>
        <v>0</v>
      </c>
      <c r="DP48" s="72"/>
      <c r="DQ48" s="72">
        <f>MIN(DQ13:DQ43)</f>
        <v>0</v>
      </c>
      <c r="DR48" s="72"/>
      <c r="DS48" s="72">
        <f>MIN(DS13:DS43)</f>
        <v>0</v>
      </c>
      <c r="DT48" s="72"/>
      <c r="DU48" s="72">
        <f>MIN(DU13:DU43)</f>
        <v>0</v>
      </c>
      <c r="DV48" s="72"/>
      <c r="DW48" s="72">
        <f>MIN(DW13:DW43)</f>
        <v>0</v>
      </c>
      <c r="DX48" s="72"/>
      <c r="DY48" s="72">
        <f>MIN(DY13:DY43)</f>
        <v>0</v>
      </c>
      <c r="DZ48" s="72"/>
      <c r="EA48" s="72">
        <f>MIN(EA13:EA43)</f>
        <v>0</v>
      </c>
      <c r="EB48" s="72"/>
      <c r="EC48" s="72">
        <f>MIN(EC13:EC43)</f>
        <v>0</v>
      </c>
      <c r="ED48" s="72"/>
    </row>
    <row r="52" spans="1:4" ht="15" x14ac:dyDescent="0.2">
      <c r="A52" s="73"/>
      <c r="B52" s="73"/>
      <c r="C52" s="73"/>
      <c r="D52" s="73"/>
    </row>
    <row r="54" spans="1:4" ht="15" x14ac:dyDescent="0.2">
      <c r="A54" s="20" t="s">
        <v>92</v>
      </c>
    </row>
    <row r="55" spans="1:4" ht="15" x14ac:dyDescent="0.2">
      <c r="A55" s="20"/>
    </row>
    <row r="56" spans="1:4" ht="15" x14ac:dyDescent="0.2">
      <c r="A56" s="20" t="s">
        <v>93</v>
      </c>
    </row>
  </sheetData>
  <sheetProtection sheet="1" objects="1" scenarios="1"/>
  <mergeCells count="569">
    <mergeCell ref="DO4:DP4"/>
    <mergeCell ref="DQ4:DR4"/>
    <mergeCell ref="DM4:DN4"/>
    <mergeCell ref="DY4:DZ4"/>
    <mergeCell ref="EA4:EB4"/>
    <mergeCell ref="EC4:ED4"/>
    <mergeCell ref="DS4:DT4"/>
    <mergeCell ref="DU4:DV4"/>
    <mergeCell ref="DW4:DX4"/>
    <mergeCell ref="DA4:DB4"/>
    <mergeCell ref="DK4:DL4"/>
    <mergeCell ref="CO4:CP4"/>
    <mergeCell ref="DE4:DF4"/>
    <mergeCell ref="CU4:CV4"/>
    <mergeCell ref="DG4:DH4"/>
    <mergeCell ref="DC4:DD4"/>
    <mergeCell ref="DI4:DJ4"/>
    <mergeCell ref="CQ4:CR4"/>
    <mergeCell ref="CW4:CX4"/>
    <mergeCell ref="CS4:CT4"/>
    <mergeCell ref="CY4:CZ4"/>
    <mergeCell ref="CC4:CD4"/>
    <mergeCell ref="CE4:CF4"/>
    <mergeCell ref="CG4:CH4"/>
    <mergeCell ref="CI4:CJ4"/>
    <mergeCell ref="BW4:BX4"/>
    <mergeCell ref="BY4:BZ4"/>
    <mergeCell ref="CA4:CB4"/>
    <mergeCell ref="CK4:CL4"/>
    <mergeCell ref="CM4:CN4"/>
    <mergeCell ref="BK4:BL4"/>
    <mergeCell ref="BC4:BD4"/>
    <mergeCell ref="BE4:BF4"/>
    <mergeCell ref="BG4:BH4"/>
    <mergeCell ref="BM4:BN4"/>
    <mergeCell ref="BO4:BP4"/>
    <mergeCell ref="BQ4:BR4"/>
    <mergeCell ref="BS4:BT4"/>
    <mergeCell ref="BU4:BV4"/>
    <mergeCell ref="AY4:AZ4"/>
    <mergeCell ref="AK4:AL4"/>
    <mergeCell ref="AM4:AN4"/>
    <mergeCell ref="AQ4:AR4"/>
    <mergeCell ref="AS4:AT4"/>
    <mergeCell ref="AU4:AV4"/>
    <mergeCell ref="AO4:AP4"/>
    <mergeCell ref="BA4:BB4"/>
    <mergeCell ref="BI4:BJ4"/>
    <mergeCell ref="C4:D4"/>
    <mergeCell ref="E4:F4"/>
    <mergeCell ref="G4:H4"/>
    <mergeCell ref="DY7:DZ7"/>
    <mergeCell ref="CQ6:CR6"/>
    <mergeCell ref="DO6:DP6"/>
    <mergeCell ref="DQ6:DR6"/>
    <mergeCell ref="CK6:CL6"/>
    <mergeCell ref="CM6:CN6"/>
    <mergeCell ref="I4:J4"/>
    <mergeCell ref="K4:L4"/>
    <mergeCell ref="Q4:R4"/>
    <mergeCell ref="S4:T4"/>
    <mergeCell ref="W4:X4"/>
    <mergeCell ref="Y4:Z4"/>
    <mergeCell ref="AA4:AB4"/>
    <mergeCell ref="M4:N4"/>
    <mergeCell ref="O4:P4"/>
    <mergeCell ref="U4:V4"/>
    <mergeCell ref="AE4:AF4"/>
    <mergeCell ref="AI4:AJ4"/>
    <mergeCell ref="AG4:AH4"/>
    <mergeCell ref="AC4:AD4"/>
    <mergeCell ref="AW4:AX4"/>
    <mergeCell ref="DU8:DV8"/>
    <mergeCell ref="DS6:DT6"/>
    <mergeCell ref="DU7:DV7"/>
    <mergeCell ref="DW7:DX7"/>
    <mergeCell ref="DS7:DT7"/>
    <mergeCell ref="EA7:EB7"/>
    <mergeCell ref="EC7:ED7"/>
    <mergeCell ref="DW8:DX8"/>
    <mergeCell ref="DY8:DZ8"/>
    <mergeCell ref="EA8:EB8"/>
    <mergeCell ref="EC8:ED8"/>
    <mergeCell ref="DS5:DT5"/>
    <mergeCell ref="DU5:DV5"/>
    <mergeCell ref="DW5:DX5"/>
    <mergeCell ref="DY5:DZ5"/>
    <mergeCell ref="EA5:EB5"/>
    <mergeCell ref="EC5:ED5"/>
    <mergeCell ref="C6:D6"/>
    <mergeCell ref="E6:F6"/>
    <mergeCell ref="G6:H6"/>
    <mergeCell ref="I6:J6"/>
    <mergeCell ref="K6:L6"/>
    <mergeCell ref="Q6:R6"/>
    <mergeCell ref="O6:P6"/>
    <mergeCell ref="BG6:BH6"/>
    <mergeCell ref="DM6:DN6"/>
    <mergeCell ref="BW6:BX6"/>
    <mergeCell ref="BS6:BT6"/>
    <mergeCell ref="DI6:DJ6"/>
    <mergeCell ref="BU6:BV6"/>
    <mergeCell ref="BY6:BZ6"/>
    <mergeCell ref="CA6:CB6"/>
    <mergeCell ref="CC6:CD6"/>
    <mergeCell ref="DA6:DB6"/>
    <mergeCell ref="DK6:DL6"/>
    <mergeCell ref="BS12:BT12"/>
    <mergeCell ref="BS11:BT11"/>
    <mergeCell ref="CO12:CP12"/>
    <mergeCell ref="CY12:CZ12"/>
    <mergeCell ref="BU12:BV12"/>
    <mergeCell ref="BY12:BZ12"/>
    <mergeCell ref="BW12:BX12"/>
    <mergeCell ref="DO5:DP5"/>
    <mergeCell ref="DQ5:DR5"/>
    <mergeCell ref="CM5:CN5"/>
    <mergeCell ref="DA5:DB5"/>
    <mergeCell ref="DK5:DL5"/>
    <mergeCell ref="CQ5:CR5"/>
    <mergeCell ref="DE5:DF5"/>
    <mergeCell ref="CU5:CV5"/>
    <mergeCell ref="DG5:DH5"/>
    <mergeCell ref="DC5:DD5"/>
    <mergeCell ref="DE6:DF6"/>
    <mergeCell ref="CU6:CV6"/>
    <mergeCell ref="DG6:DH6"/>
    <mergeCell ref="CY6:CZ6"/>
    <mergeCell ref="DC6:DD6"/>
    <mergeCell ref="CW6:CX6"/>
    <mergeCell ref="AY10:AZ10"/>
    <mergeCell ref="AM11:AN11"/>
    <mergeCell ref="AM12:AN12"/>
    <mergeCell ref="AS11:AT11"/>
    <mergeCell ref="AS12:AT12"/>
    <mergeCell ref="AQ12:AR12"/>
    <mergeCell ref="AQ11:AR11"/>
    <mergeCell ref="AO12:AP12"/>
    <mergeCell ref="AO11:AP11"/>
    <mergeCell ref="AI12:AJ12"/>
    <mergeCell ref="AC11:AD11"/>
    <mergeCell ref="AC12:AD12"/>
    <mergeCell ref="AI11:AJ11"/>
    <mergeCell ref="AG12:AH12"/>
    <mergeCell ref="AG11:AH11"/>
    <mergeCell ref="AK11:AL11"/>
    <mergeCell ref="AK12:AL12"/>
    <mergeCell ref="C5:D5"/>
    <mergeCell ref="E5:F5"/>
    <mergeCell ref="G5:H5"/>
    <mergeCell ref="I5:J5"/>
    <mergeCell ref="K5:L5"/>
    <mergeCell ref="Q5:R5"/>
    <mergeCell ref="S5:T5"/>
    <mergeCell ref="AC10:AD10"/>
    <mergeCell ref="BQ5:BR5"/>
    <mergeCell ref="CK5:CL5"/>
    <mergeCell ref="CE5:CF5"/>
    <mergeCell ref="CG5:CH5"/>
    <mergeCell ref="CI5:CJ5"/>
    <mergeCell ref="CG7:CH7"/>
    <mergeCell ref="CA7:CB7"/>
    <mergeCell ref="CE7:CF7"/>
    <mergeCell ref="BI6:BJ6"/>
    <mergeCell ref="CE6:CF6"/>
    <mergeCell ref="CI6:CJ6"/>
    <mergeCell ref="CG6:CH6"/>
    <mergeCell ref="BM5:BN5"/>
    <mergeCell ref="BW7:BX7"/>
    <mergeCell ref="BK6:BL6"/>
    <mergeCell ref="BO6:BP6"/>
    <mergeCell ref="BQ6:BR6"/>
    <mergeCell ref="BM6:BN6"/>
    <mergeCell ref="BY7:BZ7"/>
    <mergeCell ref="BM7:BN7"/>
    <mergeCell ref="BU7:BV7"/>
    <mergeCell ref="CC7:CD7"/>
    <mergeCell ref="CY11:CZ11"/>
    <mergeCell ref="CI7:CJ7"/>
    <mergeCell ref="CU7:CV7"/>
    <mergeCell ref="DE7:DF7"/>
    <mergeCell ref="BU11:BV11"/>
    <mergeCell ref="CO10:CP10"/>
    <mergeCell ref="CO8:CP8"/>
    <mergeCell ref="CO9:CP9"/>
    <mergeCell ref="CS8:CT8"/>
    <mergeCell ref="CY7:CZ7"/>
    <mergeCell ref="CS10:CT10"/>
    <mergeCell ref="CO7:CP7"/>
    <mergeCell ref="BY10:BZ10"/>
    <mergeCell ref="BW9:BX9"/>
    <mergeCell ref="BY9:BZ9"/>
    <mergeCell ref="CI12:CJ12"/>
    <mergeCell ref="CK12:CL12"/>
    <mergeCell ref="CG11:CH11"/>
    <mergeCell ref="CE12:CF12"/>
    <mergeCell ref="CS11:CT11"/>
    <mergeCell ref="CM12:CN12"/>
    <mergeCell ref="CQ11:CR11"/>
    <mergeCell ref="CQ12:CR12"/>
    <mergeCell ref="CS12:CT12"/>
    <mergeCell ref="CK11:CL11"/>
    <mergeCell ref="CE11:CF11"/>
    <mergeCell ref="CM11:CN11"/>
    <mergeCell ref="CS6:CT6"/>
    <mergeCell ref="CS7:CT7"/>
    <mergeCell ref="CO6:CP6"/>
    <mergeCell ref="CG10:CH10"/>
    <mergeCell ref="CI10:CJ10"/>
    <mergeCell ref="CQ7:CR7"/>
    <mergeCell ref="CM9:CN9"/>
    <mergeCell ref="CS9:CT9"/>
    <mergeCell ref="CM7:CN7"/>
    <mergeCell ref="CQ10:CR10"/>
    <mergeCell ref="CM10:CN10"/>
    <mergeCell ref="CG12:CH12"/>
    <mergeCell ref="BU9:BV9"/>
    <mergeCell ref="CA8:CB8"/>
    <mergeCell ref="CA9:CB9"/>
    <mergeCell ref="CE10:CF10"/>
    <mergeCell ref="BW8:BX8"/>
    <mergeCell ref="BU10:BV10"/>
    <mergeCell ref="BW10:BX10"/>
    <mergeCell ref="CA10:CB10"/>
    <mergeCell ref="CC10:CD10"/>
    <mergeCell ref="BY11:BZ11"/>
    <mergeCell ref="BW11:BX11"/>
    <mergeCell ref="M5:N5"/>
    <mergeCell ref="O5:P5"/>
    <mergeCell ref="U5:V5"/>
    <mergeCell ref="W5:X5"/>
    <mergeCell ref="Y5:Z5"/>
    <mergeCell ref="AA5:AB5"/>
    <mergeCell ref="AM7:AN7"/>
    <mergeCell ref="AM8:AN8"/>
    <mergeCell ref="AQ6:AR6"/>
    <mergeCell ref="AA6:AB6"/>
    <mergeCell ref="AE6:AF6"/>
    <mergeCell ref="AO6:AP6"/>
    <mergeCell ref="AI8:AJ8"/>
    <mergeCell ref="AI6:AJ6"/>
    <mergeCell ref="AO7:AP7"/>
    <mergeCell ref="AQ5:AR5"/>
    <mergeCell ref="AC5:AD5"/>
    <mergeCell ref="AI5:AJ5"/>
    <mergeCell ref="AK6:AL6"/>
    <mergeCell ref="AO5:AP5"/>
    <mergeCell ref="AC6:AD6"/>
    <mergeCell ref="AC8:AD8"/>
    <mergeCell ref="AC7:AD7"/>
    <mergeCell ref="BG7:BH7"/>
    <mergeCell ref="BE7:BF7"/>
    <mergeCell ref="BI7:BJ7"/>
    <mergeCell ref="BI8:BJ8"/>
    <mergeCell ref="BE8:BF8"/>
    <mergeCell ref="BO10:BP10"/>
    <mergeCell ref="S6:T6"/>
    <mergeCell ref="BK11:BL11"/>
    <mergeCell ref="AG5:AH5"/>
    <mergeCell ref="AU6:AV6"/>
    <mergeCell ref="AU7:AV7"/>
    <mergeCell ref="BA6:BB6"/>
    <mergeCell ref="BC6:BD6"/>
    <mergeCell ref="AQ7:AR7"/>
    <mergeCell ref="AY5:AZ5"/>
    <mergeCell ref="AW6:AX6"/>
    <mergeCell ref="BG5:BH5"/>
    <mergeCell ref="AS7:AT7"/>
    <mergeCell ref="AS6:AT6"/>
    <mergeCell ref="AG10:AH10"/>
    <mergeCell ref="AI10:AJ10"/>
    <mergeCell ref="BE11:BF11"/>
    <mergeCell ref="BG11:BH11"/>
    <mergeCell ref="AM10:AN10"/>
    <mergeCell ref="CK7:CL7"/>
    <mergeCell ref="CE8:CF8"/>
    <mergeCell ref="CG8:CH8"/>
    <mergeCell ref="DK8:DL8"/>
    <mergeCell ref="DG7:DH7"/>
    <mergeCell ref="CU8:CV8"/>
    <mergeCell ref="CO11:CP11"/>
    <mergeCell ref="CK10:CL10"/>
    <mergeCell ref="CI8:CJ8"/>
    <mergeCell ref="CQ8:CR8"/>
    <mergeCell ref="CK9:CL9"/>
    <mergeCell ref="CM8:CN8"/>
    <mergeCell ref="CI11:CJ11"/>
    <mergeCell ref="CW7:CX7"/>
    <mergeCell ref="CU10:CV10"/>
    <mergeCell ref="CU9:CV9"/>
    <mergeCell ref="CQ9:CR9"/>
    <mergeCell ref="CI9:CJ9"/>
    <mergeCell ref="CE9:CF9"/>
    <mergeCell ref="CG9:CH9"/>
    <mergeCell ref="DC7:DD7"/>
    <mergeCell ref="DI11:DJ11"/>
    <mergeCell ref="BQ7:BR7"/>
    <mergeCell ref="BG9:BH9"/>
    <mergeCell ref="BG8:BH8"/>
    <mergeCell ref="BK7:BL7"/>
    <mergeCell ref="BQ8:BR8"/>
    <mergeCell ref="BU8:BV8"/>
    <mergeCell ref="BU5:BV5"/>
    <mergeCell ref="BS10:BT10"/>
    <mergeCell ref="BS9:BT9"/>
    <mergeCell ref="BS7:BT7"/>
    <mergeCell ref="BS8:BT8"/>
    <mergeCell ref="BO5:BP5"/>
    <mergeCell ref="BS5:BT5"/>
    <mergeCell ref="BO7:BP7"/>
    <mergeCell ref="BI5:BJ5"/>
    <mergeCell ref="BK5:BL5"/>
    <mergeCell ref="BI10:BJ10"/>
    <mergeCell ref="BG10:BH10"/>
    <mergeCell ref="BK8:BL8"/>
    <mergeCell ref="BO9:BP9"/>
    <mergeCell ref="BK9:BL9"/>
    <mergeCell ref="BM8:BN8"/>
    <mergeCell ref="BO8:BP8"/>
    <mergeCell ref="BM10:BN10"/>
    <mergeCell ref="AY11:AZ11"/>
    <mergeCell ref="AU11:AV11"/>
    <mergeCell ref="AW12:AX12"/>
    <mergeCell ref="AY12:AZ12"/>
    <mergeCell ref="CC12:CD12"/>
    <mergeCell ref="CC11:CD11"/>
    <mergeCell ref="CA12:CB12"/>
    <mergeCell ref="CA11:CB11"/>
    <mergeCell ref="BK12:BL12"/>
    <mergeCell ref="BI11:BJ11"/>
    <mergeCell ref="BI12:BJ12"/>
    <mergeCell ref="BA11:BB11"/>
    <mergeCell ref="BA12:BB12"/>
    <mergeCell ref="BC12:BD12"/>
    <mergeCell ref="BE12:BF12"/>
    <mergeCell ref="BG12:BH12"/>
    <mergeCell ref="BM11:BN11"/>
    <mergeCell ref="BM12:BN12"/>
    <mergeCell ref="BO12:BP12"/>
    <mergeCell ref="BO11:BP11"/>
    <mergeCell ref="AU12:AV12"/>
    <mergeCell ref="BC11:BD11"/>
    <mergeCell ref="BQ12:BR12"/>
    <mergeCell ref="BQ11:BR11"/>
    <mergeCell ref="C7:D7"/>
    <mergeCell ref="O10:P10"/>
    <mergeCell ref="E7:F7"/>
    <mergeCell ref="I7:J7"/>
    <mergeCell ref="C10:D10"/>
    <mergeCell ref="I10:J10"/>
    <mergeCell ref="E10:F10"/>
    <mergeCell ref="C9:D9"/>
    <mergeCell ref="E9:F9"/>
    <mergeCell ref="I9:J9"/>
    <mergeCell ref="AE12:AF12"/>
    <mergeCell ref="AA8:AB8"/>
    <mergeCell ref="AA9:AB9"/>
    <mergeCell ref="AA11:AB11"/>
    <mergeCell ref="AE10:AF10"/>
    <mergeCell ref="AE8:AF8"/>
    <mergeCell ref="AC9:AD9"/>
    <mergeCell ref="AA12:AB12"/>
    <mergeCell ref="C8:D8"/>
    <mergeCell ref="E8:F8"/>
    <mergeCell ref="I8:J8"/>
    <mergeCell ref="Q8:R8"/>
    <mergeCell ref="O8:P8"/>
    <mergeCell ref="K8:L8"/>
    <mergeCell ref="AK7:AL7"/>
    <mergeCell ref="U6:V6"/>
    <mergeCell ref="AE7:AF7"/>
    <mergeCell ref="AG7:AH7"/>
    <mergeCell ref="AI7:AJ7"/>
    <mergeCell ref="AG8:AH8"/>
    <mergeCell ref="AK8:AL8"/>
    <mergeCell ref="AA10:AB10"/>
    <mergeCell ref="AE11:AF11"/>
    <mergeCell ref="AA7:AB7"/>
    <mergeCell ref="Y7:Z7"/>
    <mergeCell ref="U7:V7"/>
    <mergeCell ref="W7:X7"/>
    <mergeCell ref="DQ7:DR7"/>
    <mergeCell ref="DS9:DT9"/>
    <mergeCell ref="DQ8:DR8"/>
    <mergeCell ref="DS8:DT8"/>
    <mergeCell ref="DQ9:DR9"/>
    <mergeCell ref="DO7:DP7"/>
    <mergeCell ref="DO8:DP8"/>
    <mergeCell ref="CW9:CX9"/>
    <mergeCell ref="DO9:DP9"/>
    <mergeCell ref="DK9:DL9"/>
    <mergeCell ref="DK7:DL7"/>
    <mergeCell ref="DM7:DN7"/>
    <mergeCell ref="DM9:DN9"/>
    <mergeCell ref="DI9:DJ9"/>
    <mergeCell ref="DI7:DJ7"/>
    <mergeCell ref="DM8:DN8"/>
    <mergeCell ref="DA7:DB7"/>
    <mergeCell ref="DS12:DT12"/>
    <mergeCell ref="DS10:DT10"/>
    <mergeCell ref="DS11:DT11"/>
    <mergeCell ref="DQ11:DR11"/>
    <mergeCell ref="CW12:CX12"/>
    <mergeCell ref="CW11:CX11"/>
    <mergeCell ref="CW10:CX10"/>
    <mergeCell ref="DK11:DL11"/>
    <mergeCell ref="DK10:DL10"/>
    <mergeCell ref="DK12:DL12"/>
    <mergeCell ref="DQ12:DR12"/>
    <mergeCell ref="DQ10:DR10"/>
    <mergeCell ref="DA11:DB11"/>
    <mergeCell ref="DI12:DJ12"/>
    <mergeCell ref="DE12:DF12"/>
    <mergeCell ref="DE11:DF11"/>
    <mergeCell ref="CU12:CV12"/>
    <mergeCell ref="DA12:DB12"/>
    <mergeCell ref="DA10:DB10"/>
    <mergeCell ref="CY10:CZ10"/>
    <mergeCell ref="CY8:CZ8"/>
    <mergeCell ref="CY9:CZ9"/>
    <mergeCell ref="DA8:DB8"/>
    <mergeCell ref="DA9:DB9"/>
    <mergeCell ref="DO12:DP12"/>
    <mergeCell ref="DO10:DP10"/>
    <mergeCell ref="DO11:DP11"/>
    <mergeCell ref="DM10:DN10"/>
    <mergeCell ref="DM11:DN11"/>
    <mergeCell ref="DM12:DN12"/>
    <mergeCell ref="DI10:DJ10"/>
    <mergeCell ref="DI8:DJ8"/>
    <mergeCell ref="CW8:CX8"/>
    <mergeCell ref="DG8:DH8"/>
    <mergeCell ref="DC9:DD9"/>
    <mergeCell ref="DC8:DD8"/>
    <mergeCell ref="CU11:CV11"/>
    <mergeCell ref="DG12:DH12"/>
    <mergeCell ref="DG9:DH9"/>
    <mergeCell ref="DG11:DH11"/>
    <mergeCell ref="DE9:DF9"/>
    <mergeCell ref="DE10:DF10"/>
    <mergeCell ref="DG10:DH10"/>
    <mergeCell ref="DC10:DD10"/>
    <mergeCell ref="DE8:DF8"/>
    <mergeCell ref="DC12:DD12"/>
    <mergeCell ref="DC11:DD11"/>
    <mergeCell ref="DM5:DN5"/>
    <mergeCell ref="BW5:BX5"/>
    <mergeCell ref="BY5:BZ5"/>
    <mergeCell ref="CA5:CB5"/>
    <mergeCell ref="CC5:CD5"/>
    <mergeCell ref="CS5:CT5"/>
    <mergeCell ref="CY5:CZ5"/>
    <mergeCell ref="DI5:DJ5"/>
    <mergeCell ref="CO5:CP5"/>
    <mergeCell ref="CW5:CX5"/>
    <mergeCell ref="BY8:BZ8"/>
    <mergeCell ref="CK8:CL8"/>
    <mergeCell ref="AW10:AX10"/>
    <mergeCell ref="AQ9:AR9"/>
    <mergeCell ref="AW8:AX8"/>
    <mergeCell ref="AW9:AX9"/>
    <mergeCell ref="AS8:AT8"/>
    <mergeCell ref="BE9:BF9"/>
    <mergeCell ref="BQ10:BR10"/>
    <mergeCell ref="BA9:BB9"/>
    <mergeCell ref="BE10:BF10"/>
    <mergeCell ref="BI9:BJ9"/>
    <mergeCell ref="BM9:BN9"/>
    <mergeCell ref="BQ9:BR9"/>
    <mergeCell ref="AY8:AZ8"/>
    <mergeCell ref="BA10:BB10"/>
    <mergeCell ref="BC8:BD8"/>
    <mergeCell ref="BK10:BL10"/>
    <mergeCell ref="BA8:BB8"/>
    <mergeCell ref="CC8:CD8"/>
    <mergeCell ref="CC9:CD9"/>
    <mergeCell ref="AQ10:AR10"/>
    <mergeCell ref="AS10:AT10"/>
    <mergeCell ref="BC10:BD10"/>
    <mergeCell ref="AW11:AX11"/>
    <mergeCell ref="AU8:AV8"/>
    <mergeCell ref="AQ8:AR8"/>
    <mergeCell ref="Q9:R9"/>
    <mergeCell ref="O9:P9"/>
    <mergeCell ref="K9:L9"/>
    <mergeCell ref="K11:L11"/>
    <mergeCell ref="O11:P11"/>
    <mergeCell ref="S9:T9"/>
    <mergeCell ref="S10:T10"/>
    <mergeCell ref="AE9:AF9"/>
    <mergeCell ref="Y10:Z10"/>
    <mergeCell ref="Y9:Z9"/>
    <mergeCell ref="W10:X10"/>
    <mergeCell ref="W8:X8"/>
    <mergeCell ref="W9:X9"/>
    <mergeCell ref="Y8:Z8"/>
    <mergeCell ref="U9:V9"/>
    <mergeCell ref="U8:V8"/>
    <mergeCell ref="AK10:AL10"/>
    <mergeCell ref="AU10:AV10"/>
    <mergeCell ref="G9:H9"/>
    <mergeCell ref="AO10:AP10"/>
    <mergeCell ref="AO8:AP8"/>
    <mergeCell ref="AO9:AP9"/>
    <mergeCell ref="AI9:AJ9"/>
    <mergeCell ref="AG9:AH9"/>
    <mergeCell ref="U10:V10"/>
    <mergeCell ref="AM9:AN9"/>
    <mergeCell ref="AK9:AL9"/>
    <mergeCell ref="K10:L10"/>
    <mergeCell ref="AU9:AV9"/>
    <mergeCell ref="AY9:AZ9"/>
    <mergeCell ref="BC9:BD9"/>
    <mergeCell ref="AS9:AT9"/>
    <mergeCell ref="BA5:BB5"/>
    <mergeCell ref="AY7:AZ7"/>
    <mergeCell ref="AS5:AT5"/>
    <mergeCell ref="AU5:AV5"/>
    <mergeCell ref="AY6:AZ6"/>
    <mergeCell ref="AW7:AX7"/>
    <mergeCell ref="BA7:BB7"/>
    <mergeCell ref="BC7:BD7"/>
    <mergeCell ref="AW5:AX5"/>
    <mergeCell ref="Y6:Z6"/>
    <mergeCell ref="AM5:AN5"/>
    <mergeCell ref="BC5:BD5"/>
    <mergeCell ref="BE5:BF5"/>
    <mergeCell ref="AK5:AL5"/>
    <mergeCell ref="AM6:AN6"/>
    <mergeCell ref="AG6:AH6"/>
    <mergeCell ref="AE5:AF5"/>
    <mergeCell ref="BE6:BF6"/>
    <mergeCell ref="S7:T7"/>
    <mergeCell ref="S8:T8"/>
    <mergeCell ref="G7:H7"/>
    <mergeCell ref="G8:H8"/>
    <mergeCell ref="M7:N7"/>
    <mergeCell ref="M8:N8"/>
    <mergeCell ref="O7:P7"/>
    <mergeCell ref="Q7:R7"/>
    <mergeCell ref="W6:X6"/>
    <mergeCell ref="K7:L7"/>
    <mergeCell ref="M6:N6"/>
    <mergeCell ref="K12:L12"/>
    <mergeCell ref="I11:J11"/>
    <mergeCell ref="I12:J12"/>
    <mergeCell ref="G10:H10"/>
    <mergeCell ref="M11:N11"/>
    <mergeCell ref="M12:N12"/>
    <mergeCell ref="C12:D12"/>
    <mergeCell ref="G12:H12"/>
    <mergeCell ref="E11:F11"/>
    <mergeCell ref="E12:F12"/>
    <mergeCell ref="C11:D11"/>
    <mergeCell ref="G11:H11"/>
    <mergeCell ref="U12:V12"/>
    <mergeCell ref="Y12:Z12"/>
    <mergeCell ref="W12:X12"/>
    <mergeCell ref="U11:V11"/>
    <mergeCell ref="Y11:Z11"/>
    <mergeCell ref="W11:X11"/>
    <mergeCell ref="Q10:R10"/>
    <mergeCell ref="S11:T11"/>
    <mergeCell ref="M9:N9"/>
    <mergeCell ref="M10:N10"/>
    <mergeCell ref="O12:P12"/>
    <mergeCell ref="S12:T12"/>
    <mergeCell ref="Q11:R11"/>
    <mergeCell ref="Q12:R12"/>
  </mergeCells>
  <phoneticPr fontId="0" type="noConversion"/>
  <conditionalFormatting sqref="BR45 DP45 BN45 DL45 F45 H45 J45 CR45 R45 T45 V45 X45 Z45 AB45 AF45 AL45 AN45 AJ45 AX45 AV45 BB45 BF45 BP45 BX45 BZ45 CB45 CD45 CF45 CH45 BV45 CX45 L45 N45 P45 AD45 AH45 AP45 AR45 AT45 AZ45 BD45 BH45 BJ45 BL45 DN45 CJ45 CZ45 CL45 CN45 CP45 DB45 CT45 CV45 DD45 DF45 DH45 DJ45">
    <cfRule type="cellIs" dxfId="35" priority="1" stopIfTrue="1" operator="lessThan">
      <formula>F$12</formula>
    </cfRule>
  </conditionalFormatting>
  <conditionalFormatting sqref="F46 H46 J46 R46 T46 N46 P46 V46 X46 Z46 L46">
    <cfRule type="cellIs" dxfId="34" priority="2" stopIfTrue="1" operator="greaterThan">
      <formula>F10</formula>
    </cfRule>
  </conditionalFormatting>
  <conditionalFormatting sqref="F47 H47 J47 R47 T47 N47 P47 V47 X47 Z47 L47">
    <cfRule type="cellIs" dxfId="33" priority="3" stopIfTrue="1" operator="greaterThan">
      <formula>F10</formula>
    </cfRule>
  </conditionalFormatting>
  <conditionalFormatting sqref="AB46 AD46 AJ46 AL46 AN46 AF46 AH46 AX46 AR46 AP46 AT46 AV46 AZ46 BF46 BD46 BB46 BJ46 BH46 BP46 BR46 CX46 DJ46 BN46 DN46 BX46 BZ46 CB46 CD46 CF46 CH46 BT46 CV46 BV46 DB46 CJ46 CL46 DF46 CT46 CP46 CZ46 CN46 DD46 DL46 CR46 BL46 DP46 DR46 DT46 DV46 DX46 DZ46 EB46 ED46 DH46">
    <cfRule type="cellIs" dxfId="32" priority="4" stopIfTrue="1" operator="greaterThan">
      <formula>AA10</formula>
    </cfRule>
  </conditionalFormatting>
  <conditionalFormatting sqref="AB47 AD47 AJ47 AL47 AN47 AF47 AH47 AX47 AR47 AP47 AT47 AV47 AZ47 BF47 BD47 BB47 BJ47 BH47 BP47 BR47 CX47 DJ47 BN47 DN47 BX47 BZ47 CB47 CD47 CF47 CH47 BT47 CV47 BV47 DB47 CJ47 CL47 DF47 CT47 CP47 CZ47 CN47 DD47 DL47 CR47 BL47 DP47 DR47 DT47 DV47 DX47 DZ47 EB47 ED47 DH47">
    <cfRule type="cellIs" dxfId="31" priority="5" stopIfTrue="1" operator="greaterThan">
      <formula>AA10</formula>
    </cfRule>
  </conditionalFormatting>
  <conditionalFormatting sqref="ED45 DR45 DT45 DV45 DX45 DZ45 EB45 BT45">
    <cfRule type="cellIs" dxfId="30" priority="6" stopIfTrue="1" operator="lessThan">
      <formula>BT$11</formula>
    </cfRule>
  </conditionalFormatting>
  <conditionalFormatting sqref="EC13:EC43 DG13:DG43 E13:E43 G13:G43 I13:I43 O13:O43 Q13:Q43 S13:S43 U13:U43 W13:W43 Y13:Y43 AA13:AA43 AE13:AE43 AI13:AI43 AK13:AK43 AU13:AU43 AM13:AM43 AW13:AW43 BE13:BE43 BM13:BM43 BO13:BO43 BQ13:BQ43 BU13:BU43 BW13:BW43 BY13:BY43 CA13:CA43 CC13:CC43 CE13:CE43 CG13:CG43 CQ13:CQ43 CW13:CW43 CY13:CY43 DI13:DI43 DM13:DM43 DO13:DO43 DQ13:DQ43 DS13:DS43 DW13:DW43 DY13:DY43 EA13:EA43 C13:C43 K13:K43 M13:M43 AC13:AC43 AG13:AG43 AO13:AO43 AQ13:AQ43 AS13:AS43 AY13:AY43 BG13:BG43 BI13:BI43 BK13:BK43 DK13:DK43 BS13:BS43 CI13:CI43 CM13:CM43 CK13:CK43 CO13:CO43 DA13:DA43 CS13:CS43 CU13:CU43 DC13:DC43 DE13:DE43 BA13:BA43 BC13:BC43 DU13:DU43">
    <cfRule type="expression" dxfId="29" priority="7" stopIfTrue="1">
      <formula>AND(NOT(ISBLANK(C$8)),C13&gt;C$8)</formula>
    </cfRule>
    <cfRule type="expression" dxfId="28" priority="8" stopIfTrue="1">
      <formula>AND(NOT(ISBLANK(C$8)),C13&lt;C$9,NOT(ISBLANK(C13)))</formula>
    </cfRule>
  </conditionalFormatting>
  <conditionalFormatting sqref="EC45 DS45 DU45 DW45 DY45 EA45 DM45 DO45 DQ45 DI45 DG45 DE45 DC45 DA45 DK45 CW45 CU45 CS45 CY45 CQ45 CM45 CO45 CK45 BU45 BW45 BY45 CA45 CC45 CE45 CG45 CI45 BO45 BQ45 BS45 BM45 BI45 BK45 BE45 BG45 BA45 BC45 AY45 AS45 AU45 AQ45 AO45 AW45 AM45 AK45 AI45 AG45 AE45 AC45 AA45 W45 Y45 U45 M45 O45 G45 I45 K45 Q45 S45 C45:E45">
    <cfRule type="cellIs" dxfId="27" priority="9" stopIfTrue="1" operator="lessThan">
      <formula>$C$12</formula>
    </cfRule>
  </conditionalFormatting>
  <conditionalFormatting sqref="DS46 DU46 DW46 DY46 EA46 EC46 DM46 DO46 DQ46 DI46 DG46 DE46 DC46 DA46 DK46 CW46 CU46 CS46 CY46 CQ46 CM46 CO46 CK46 BU46 BW46 BY46 CA46 CC46 CE46 CG46 CI46 BO46 BQ46 BS46 BM46 BI46 BK46 BE46 BG46 BA46 BC46 AY46 AS46 AU46 AQ46 AO46 AW46 AM46 AK46 AI46 AG46 AE46 AC46 AA46 W46 Y46 U46 M46 O46 E46 G46 I46 K46 Q46 S46 C46">
    <cfRule type="cellIs" dxfId="26" priority="10" stopIfTrue="1" operator="greaterThan">
      <formula>$C$6</formula>
    </cfRule>
  </conditionalFormatting>
  <dataValidations count="1">
    <dataValidation type="list" allowBlank="1" showInputMessage="1" showErrorMessage="1" error="יש לבחור ערך מתוך הרשימה" sqref="ED13:ED43 DN13:DN43 DF13:DF43 DD13:DD43 CT13:CT43 CN13:CN43 CL13:CL43 CJ13:CJ43 BP13:BP43 BJ13:BJ43 BH13:BH43 AT13:AT43 AV13:AV43 AR13:AR43 AH13:AH43 V13:V43 D13:D43 EB13:EB43 DZ13:DZ43 DX13:DX43 DV13:DV43 DT13:DT43 DR13:DR43 DP13:DP43 BN13:BN43 DL13:DL43 CH13:CH43 CF13:CF43 CD13:CD43 CB13:CB43 BZ13:BZ43 BX13:BX43 BR13:BR43 BF13:BF43 BB13:BB43 AJ13:AJ43 AX13:AX43 AN13:AN43 AL13:AL43 AF13:AF43 P13:P43 AB13:AB43 Z13:Z43 X13:X43 T13:T43 R13:R43 F13:F43 J13:J43 H13:H43 L13:L43 N13:N43 AD13:AD43 AP13:AP43 AZ13:AZ43 BD13:BD43 BL13:BL43 BT13:BT43 BV13:BV43 CZ13:CZ43 CP13:CP43 CR13:CR43 DB13:DB43 CV13:CV43 CX13:CX43 DH13:DH43 DJ13:DJ43">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19469" r:id="rId4">
          <objectPr defaultSize="0" autoPict="0" r:id="rId5">
            <anchor moveWithCells="1" sizeWithCells="1">
              <from>
                <xdr:col>64</xdr:col>
                <xdr:colOff>152400</xdr:colOff>
                <xdr:row>3</xdr:row>
                <xdr:rowOff>0</xdr:rowOff>
              </from>
              <to>
                <xdr:col>65</xdr:col>
                <xdr:colOff>657225</xdr:colOff>
                <xdr:row>3</xdr:row>
                <xdr:rowOff>0</xdr:rowOff>
              </to>
            </anchor>
          </objectPr>
        </oleObject>
      </mc:Choice>
      <mc:Fallback>
        <oleObject progId="Equation.3" shapeId="19469" r:id="rId4"/>
      </mc:Fallback>
    </mc:AlternateContent>
  </oleObjects>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7"/>
  <dimension ref="A1:DW56"/>
  <sheetViews>
    <sheetView rightToLeft="1" workbookViewId="0">
      <selection activeCell="B1" sqref="B1"/>
    </sheetView>
  </sheetViews>
  <sheetFormatPr defaultRowHeight="12.75" x14ac:dyDescent="0.2"/>
  <cols>
    <col min="1" max="1" width="16.5703125" style="46" customWidth="1"/>
    <col min="2" max="2" width="14.28515625" style="68" customWidth="1"/>
    <col min="3" max="3" width="6.7109375" style="68" customWidth="1"/>
    <col min="4" max="4" width="13" style="68" customWidth="1"/>
    <col min="5" max="5" width="9.5703125" style="68" customWidth="1"/>
    <col min="6" max="6" width="13" style="68" customWidth="1"/>
    <col min="7" max="7" width="6.7109375" style="68" customWidth="1"/>
    <col min="8" max="8" width="13" style="68" customWidth="1"/>
    <col min="9" max="9" width="7.28515625" style="68" customWidth="1"/>
    <col min="10" max="10" width="14.7109375" style="68" customWidth="1"/>
    <col min="11" max="11" width="6.7109375" style="68" customWidth="1"/>
    <col min="12" max="12" width="13" style="68" customWidth="1"/>
    <col min="13" max="13" width="6.7109375" style="68" customWidth="1"/>
    <col min="14" max="14" width="13.7109375" style="68" customWidth="1"/>
    <col min="15" max="15" width="8.5703125" style="68" customWidth="1"/>
    <col min="16" max="16" width="13" style="68" customWidth="1"/>
    <col min="17" max="17" width="7.42578125" style="68" customWidth="1"/>
    <col min="18" max="18" width="13" style="68" customWidth="1"/>
    <col min="19" max="19" width="7.28515625" style="68" customWidth="1"/>
    <col min="20" max="20" width="12.42578125" style="68" customWidth="1"/>
    <col min="21" max="21" width="6.7109375" style="68" customWidth="1"/>
    <col min="22" max="22" width="13" style="68" customWidth="1"/>
    <col min="23" max="23" width="6.7109375" style="68" customWidth="1"/>
    <col min="24" max="24" width="13" style="68" customWidth="1"/>
    <col min="25" max="25" width="6.7109375" style="68" customWidth="1"/>
    <col min="26" max="26" width="13" style="68" customWidth="1"/>
    <col min="27" max="27" width="6.7109375" style="68" customWidth="1"/>
    <col min="28" max="28" width="13" style="68" customWidth="1"/>
    <col min="29" max="29" width="6.7109375" style="68" customWidth="1"/>
    <col min="30" max="30" width="13" style="68" customWidth="1"/>
    <col min="31" max="31" width="7.85546875" style="68" customWidth="1"/>
    <col min="32" max="32" width="13" style="68" customWidth="1"/>
    <col min="33" max="33" width="6.7109375" style="68" customWidth="1"/>
    <col min="34" max="34" width="13" style="68" customWidth="1"/>
    <col min="35" max="35" width="6.7109375" style="68" customWidth="1"/>
    <col min="36" max="36" width="13" style="68" customWidth="1"/>
    <col min="37" max="37" width="8.28515625" style="68" customWidth="1"/>
    <col min="38" max="38" width="12.85546875" style="68" customWidth="1"/>
    <col min="39" max="39" width="6.7109375" style="68" customWidth="1"/>
    <col min="40" max="40" width="13" style="68" customWidth="1"/>
    <col min="41" max="41" width="6.7109375" style="68" customWidth="1"/>
    <col min="42" max="42" width="13" style="68" customWidth="1"/>
    <col min="43" max="43" width="6.7109375" style="68" customWidth="1"/>
    <col min="44" max="44" width="13" style="68" customWidth="1"/>
    <col min="45" max="45" width="6.42578125" style="68" customWidth="1"/>
    <col min="46" max="46" width="13.7109375" style="68" customWidth="1"/>
    <col min="47" max="47" width="7.5703125" style="68" customWidth="1"/>
    <col min="48" max="48" width="13" style="68" customWidth="1"/>
    <col min="49" max="49" width="6.7109375" style="68" customWidth="1"/>
    <col min="50" max="50" width="13" style="68" customWidth="1"/>
    <col min="51" max="51" width="6.7109375" style="68" customWidth="1"/>
    <col min="52" max="52" width="13" style="68" customWidth="1"/>
    <col min="53" max="53" width="6.7109375" style="68" customWidth="1"/>
    <col min="54" max="54" width="13" style="68" customWidth="1"/>
    <col min="55" max="55" width="6.7109375" style="68" customWidth="1"/>
    <col min="56" max="56" width="13" style="68" customWidth="1"/>
    <col min="57" max="57" width="6.7109375" style="68" customWidth="1"/>
    <col min="58" max="58" width="13" style="68" customWidth="1"/>
    <col min="59" max="59" width="6.7109375" style="68" customWidth="1"/>
    <col min="60" max="60" width="13" style="68" customWidth="1"/>
    <col min="61" max="61" width="6.7109375" style="68" customWidth="1"/>
    <col min="62" max="62" width="13" style="68" customWidth="1"/>
    <col min="63" max="63" width="6.7109375" style="68" customWidth="1"/>
    <col min="64" max="64" width="13" style="68" customWidth="1"/>
    <col min="65" max="65" width="6.7109375" style="68" customWidth="1"/>
    <col min="66" max="66" width="13" style="68" customWidth="1"/>
    <col min="67" max="67" width="6.7109375" style="68" customWidth="1"/>
    <col min="68" max="68" width="13" style="68" customWidth="1"/>
    <col min="69" max="69" width="6.7109375" style="68" customWidth="1"/>
    <col min="70" max="70" width="13" style="68" customWidth="1"/>
    <col min="71" max="71" width="7.7109375" style="68" customWidth="1"/>
    <col min="72" max="72" width="13" style="68" customWidth="1"/>
    <col min="73" max="73" width="7.28515625" style="68" customWidth="1"/>
    <col min="74" max="74" width="13.28515625" style="68" customWidth="1"/>
    <col min="75" max="75" width="6.7109375" style="68" customWidth="1"/>
    <col min="76" max="76" width="13" style="68" customWidth="1"/>
    <col min="77" max="77" width="6.7109375" style="68" customWidth="1"/>
    <col min="78" max="78" width="13" style="68" customWidth="1"/>
    <col min="79" max="79" width="6.7109375" style="68" customWidth="1"/>
    <col min="80" max="80" width="13" style="68" customWidth="1"/>
    <col min="81" max="81" width="6.7109375" style="68" customWidth="1"/>
    <col min="82" max="82" width="13" style="68" customWidth="1"/>
    <col min="83" max="83" width="6.85546875" style="68" customWidth="1"/>
    <col min="84" max="84" width="13" style="68" customWidth="1"/>
    <col min="85" max="85" width="6.7109375" style="68" customWidth="1"/>
    <col min="86" max="86" width="13" style="68" customWidth="1"/>
    <col min="87" max="87" width="7.7109375" style="68" customWidth="1"/>
    <col min="88" max="88" width="13" style="68" customWidth="1"/>
    <col min="89" max="89" width="6.7109375" style="68" customWidth="1"/>
    <col min="90" max="90" width="13" style="68" customWidth="1"/>
    <col min="91" max="91" width="6.7109375" style="68" customWidth="1"/>
    <col min="92" max="92" width="13" style="68" customWidth="1"/>
    <col min="93" max="93" width="6.7109375" style="68" customWidth="1"/>
    <col min="94" max="94" width="13" style="68" customWidth="1"/>
    <col min="95" max="95" width="6.7109375" style="68" customWidth="1"/>
    <col min="96" max="96" width="17.140625" style="68" customWidth="1"/>
    <col min="97" max="97" width="6.7109375" style="68" customWidth="1"/>
    <col min="98" max="98" width="13" style="68" customWidth="1"/>
    <col min="99" max="99" width="6.7109375" style="68" customWidth="1"/>
    <col min="100" max="100" width="13" style="68" customWidth="1"/>
    <col min="101" max="101" width="6.7109375" style="68" customWidth="1"/>
    <col min="102" max="102" width="13" style="68" customWidth="1"/>
    <col min="103" max="103" width="6.7109375" style="68" customWidth="1"/>
    <col min="104" max="104" width="13" style="68" customWidth="1"/>
    <col min="105" max="105" width="7.42578125" style="68" customWidth="1"/>
    <col min="106" max="106" width="13" style="68" customWidth="1"/>
    <col min="107" max="107" width="6.7109375" style="68" customWidth="1"/>
    <col min="108" max="108" width="13" style="68" customWidth="1"/>
    <col min="109" max="109" width="6.7109375" style="68" customWidth="1"/>
    <col min="110" max="110" width="13" style="68" customWidth="1"/>
    <col min="111" max="111" width="6.7109375" style="68" customWidth="1"/>
    <col min="112" max="112" width="13" style="68" customWidth="1"/>
    <col min="113" max="113" width="6.7109375" style="68" customWidth="1"/>
    <col min="114" max="114" width="13" style="68" customWidth="1"/>
    <col min="115" max="115" width="6.7109375" style="68" customWidth="1"/>
    <col min="116" max="116" width="13" style="68" customWidth="1"/>
    <col min="117" max="117" width="6.7109375" style="68" customWidth="1"/>
    <col min="118" max="118" width="13" style="68" customWidth="1"/>
    <col min="119" max="119" width="6.7109375" style="68" customWidth="1"/>
    <col min="120" max="120" width="13" style="68" customWidth="1"/>
    <col min="121" max="121" width="6.7109375" style="68" customWidth="1"/>
    <col min="122" max="122" width="13" style="68" customWidth="1"/>
    <col min="123" max="123" width="6.7109375" style="68" customWidth="1"/>
    <col min="124" max="124" width="13" style="68" customWidth="1"/>
    <col min="125" max="125" width="6.7109375" style="68" customWidth="1"/>
    <col min="126" max="126" width="13" style="68" customWidth="1"/>
    <col min="127" max="127" width="14" style="68" hidden="1" customWidth="1"/>
    <col min="128" max="16384" width="9.140625" style="68"/>
  </cols>
  <sheetData>
    <row r="1" spans="1:127" s="46" customFormat="1" x14ac:dyDescent="0.2">
      <c r="A1" s="100" t="s">
        <v>189</v>
      </c>
      <c r="B1" s="118" t="s">
        <v>228</v>
      </c>
      <c r="D1" s="77" t="s">
        <v>186</v>
      </c>
      <c r="E1" s="77" t="str">
        <f>כללי!C8</f>
        <v>נתניה</v>
      </c>
    </row>
    <row r="2" spans="1:127" s="46" customFormat="1" ht="20.25" x14ac:dyDescent="0.3">
      <c r="G2" s="47" t="s">
        <v>225</v>
      </c>
      <c r="H2" s="47"/>
      <c r="I2" s="47"/>
      <c r="J2" s="47"/>
    </row>
    <row r="3" spans="1:127" s="46" customFormat="1" ht="12.75" customHeight="1" x14ac:dyDescent="0.3">
      <c r="G3" s="47"/>
      <c r="H3" s="47"/>
      <c r="I3" s="47"/>
      <c r="J3" s="47"/>
    </row>
    <row r="4" spans="1:127" s="50" customFormat="1" ht="23.25" customHeight="1" x14ac:dyDescent="0.2">
      <c r="A4" s="48"/>
      <c r="B4" s="101" t="s">
        <v>190</v>
      </c>
      <c r="C4" s="224">
        <v>7</v>
      </c>
      <c r="D4" s="225"/>
      <c r="E4" s="224">
        <v>13</v>
      </c>
      <c r="F4" s="225"/>
      <c r="G4" s="224">
        <v>14</v>
      </c>
      <c r="H4" s="225"/>
      <c r="I4" s="224">
        <v>15</v>
      </c>
      <c r="J4" s="225"/>
      <c r="K4" s="224">
        <v>16</v>
      </c>
      <c r="L4" s="225"/>
      <c r="M4" s="224">
        <v>19</v>
      </c>
      <c r="N4" s="225"/>
      <c r="O4" s="224">
        <v>20</v>
      </c>
      <c r="P4" s="225"/>
      <c r="Q4" s="224">
        <v>17</v>
      </c>
      <c r="R4" s="225"/>
      <c r="S4" s="224">
        <v>18</v>
      </c>
      <c r="T4" s="225"/>
      <c r="U4" s="224">
        <v>21</v>
      </c>
      <c r="V4" s="225"/>
      <c r="W4" s="224">
        <v>23</v>
      </c>
      <c r="X4" s="225"/>
      <c r="Y4" s="224">
        <v>24</v>
      </c>
      <c r="Z4" s="225"/>
      <c r="AA4" s="224">
        <v>25</v>
      </c>
      <c r="AB4" s="225"/>
      <c r="AC4" s="224">
        <v>29</v>
      </c>
      <c r="AD4" s="225"/>
      <c r="AE4" s="224">
        <v>38</v>
      </c>
      <c r="AF4" s="225"/>
      <c r="AG4" s="224">
        <v>33</v>
      </c>
      <c r="AH4" s="225"/>
      <c r="AI4" s="224">
        <v>31</v>
      </c>
      <c r="AJ4" s="225"/>
      <c r="AK4" s="224">
        <v>35</v>
      </c>
      <c r="AL4" s="225"/>
      <c r="AM4" s="224">
        <v>37</v>
      </c>
      <c r="AN4" s="225"/>
      <c r="AO4" s="224">
        <v>39</v>
      </c>
      <c r="AP4" s="225"/>
      <c r="AQ4" s="224">
        <v>43</v>
      </c>
      <c r="AR4" s="225"/>
      <c r="AS4" s="224">
        <v>44</v>
      </c>
      <c r="AT4" s="225"/>
      <c r="AU4" s="224">
        <v>45</v>
      </c>
      <c r="AV4" s="225"/>
      <c r="AW4" s="224">
        <v>40</v>
      </c>
      <c r="AX4" s="225"/>
      <c r="AY4" s="224">
        <v>42</v>
      </c>
      <c r="AZ4" s="225"/>
      <c r="BA4" s="224">
        <v>50</v>
      </c>
      <c r="BB4" s="225"/>
      <c r="BC4" s="224">
        <v>46</v>
      </c>
      <c r="BD4" s="225"/>
      <c r="BE4" s="224">
        <v>47</v>
      </c>
      <c r="BF4" s="225"/>
      <c r="BG4" s="224">
        <v>48</v>
      </c>
      <c r="BH4" s="225"/>
      <c r="BI4" s="224">
        <v>52</v>
      </c>
      <c r="BJ4" s="225"/>
      <c r="BK4" s="224">
        <v>53</v>
      </c>
      <c r="BL4" s="225"/>
      <c r="BM4" s="224">
        <v>61</v>
      </c>
      <c r="BN4" s="225"/>
      <c r="BO4" s="224">
        <v>54</v>
      </c>
      <c r="BP4" s="225"/>
      <c r="BQ4" s="224">
        <v>55</v>
      </c>
      <c r="BR4" s="225"/>
      <c r="BS4" s="224">
        <v>56</v>
      </c>
      <c r="BT4" s="225"/>
      <c r="BU4" s="224">
        <v>71</v>
      </c>
      <c r="BV4" s="225"/>
      <c r="BW4" s="224">
        <v>63</v>
      </c>
      <c r="BX4" s="225"/>
      <c r="BY4" s="224">
        <v>64</v>
      </c>
      <c r="BZ4" s="225"/>
      <c r="CA4" s="224">
        <v>65</v>
      </c>
      <c r="CB4" s="225"/>
      <c r="CC4" s="224">
        <v>66</v>
      </c>
      <c r="CD4" s="225"/>
      <c r="CE4" s="224">
        <v>67</v>
      </c>
      <c r="CF4" s="225"/>
      <c r="CG4" s="224">
        <v>68</v>
      </c>
      <c r="CH4" s="225"/>
      <c r="CI4" s="224">
        <v>69</v>
      </c>
      <c r="CJ4" s="225"/>
      <c r="CK4" s="224">
        <v>78</v>
      </c>
      <c r="CL4" s="225"/>
      <c r="CM4" s="224">
        <v>79</v>
      </c>
      <c r="CN4" s="225"/>
      <c r="CO4" s="224">
        <v>74</v>
      </c>
      <c r="CP4" s="225"/>
      <c r="CQ4" s="224">
        <v>82</v>
      </c>
      <c r="CR4" s="225"/>
      <c r="CS4" s="224">
        <v>72</v>
      </c>
      <c r="CT4" s="225"/>
      <c r="CU4" s="224">
        <v>76</v>
      </c>
      <c r="CV4" s="225"/>
      <c r="CW4" s="224">
        <v>83</v>
      </c>
      <c r="CX4" s="225"/>
      <c r="CY4" s="224">
        <v>73</v>
      </c>
      <c r="CZ4" s="225"/>
      <c r="DA4" s="224">
        <v>80</v>
      </c>
      <c r="DB4" s="225"/>
      <c r="DC4" s="224">
        <v>70</v>
      </c>
      <c r="DD4" s="225"/>
      <c r="DE4" s="224">
        <v>75</v>
      </c>
      <c r="DF4" s="225"/>
      <c r="DG4" s="224">
        <v>77</v>
      </c>
      <c r="DH4" s="225"/>
      <c r="DI4" s="224">
        <v>59</v>
      </c>
      <c r="DJ4" s="225"/>
      <c r="DK4" s="224">
        <v>81</v>
      </c>
      <c r="DL4" s="225"/>
      <c r="DM4" s="224">
        <v>62</v>
      </c>
      <c r="DN4" s="225"/>
      <c r="DO4" s="224">
        <v>84</v>
      </c>
      <c r="DP4" s="225"/>
      <c r="DQ4" s="224">
        <v>85</v>
      </c>
      <c r="DR4" s="225"/>
      <c r="DS4" s="224">
        <v>87</v>
      </c>
      <c r="DT4" s="225"/>
      <c r="DU4" s="235"/>
      <c r="DV4" s="236"/>
    </row>
    <row r="5" spans="1:127" s="50" customFormat="1" ht="24" customHeight="1" x14ac:dyDescent="0.25">
      <c r="A5" s="48"/>
      <c r="B5" s="49" t="s">
        <v>10</v>
      </c>
      <c r="C5" s="208" t="s">
        <v>162</v>
      </c>
      <c r="D5" s="209"/>
      <c r="E5" s="208" t="s">
        <v>118</v>
      </c>
      <c r="F5" s="209"/>
      <c r="G5" s="208" t="s">
        <v>119</v>
      </c>
      <c r="H5" s="209"/>
      <c r="I5" s="208" t="s">
        <v>121</v>
      </c>
      <c r="J5" s="209"/>
      <c r="K5" s="208" t="s">
        <v>120</v>
      </c>
      <c r="L5" s="209"/>
      <c r="M5" s="208" t="s">
        <v>124</v>
      </c>
      <c r="N5" s="209"/>
      <c r="O5" s="208" t="s">
        <v>125</v>
      </c>
      <c r="P5" s="209"/>
      <c r="Q5" s="208" t="s">
        <v>122</v>
      </c>
      <c r="R5" s="209"/>
      <c r="S5" s="208" t="s">
        <v>123</v>
      </c>
      <c r="T5" s="209"/>
      <c r="U5" s="208" t="s">
        <v>37</v>
      </c>
      <c r="V5" s="209"/>
      <c r="W5" s="208" t="s">
        <v>104</v>
      </c>
      <c r="X5" s="209"/>
      <c r="Y5" s="208" t="s">
        <v>194</v>
      </c>
      <c r="Z5" s="209"/>
      <c r="AA5" s="208" t="s">
        <v>164</v>
      </c>
      <c r="AB5" s="209"/>
      <c r="AC5" s="208" t="s">
        <v>126</v>
      </c>
      <c r="AD5" s="209"/>
      <c r="AE5" s="208" t="s">
        <v>18</v>
      </c>
      <c r="AF5" s="209"/>
      <c r="AG5" s="208" t="s">
        <v>127</v>
      </c>
      <c r="AH5" s="209"/>
      <c r="AI5" s="208" t="s">
        <v>192</v>
      </c>
      <c r="AJ5" s="209"/>
      <c r="AK5" s="208" t="s">
        <v>165</v>
      </c>
      <c r="AL5" s="209"/>
      <c r="AM5" s="208" t="s">
        <v>166</v>
      </c>
      <c r="AN5" s="209"/>
      <c r="AO5" s="208" t="s">
        <v>78</v>
      </c>
      <c r="AP5" s="209"/>
      <c r="AQ5" s="208" t="s">
        <v>87</v>
      </c>
      <c r="AR5" s="209"/>
      <c r="AS5" s="208" t="s">
        <v>130</v>
      </c>
      <c r="AT5" s="209"/>
      <c r="AU5" s="208" t="s">
        <v>131</v>
      </c>
      <c r="AV5" s="209"/>
      <c r="AW5" s="208" t="s">
        <v>105</v>
      </c>
      <c r="AX5" s="209"/>
      <c r="AY5" s="208" t="s">
        <v>106</v>
      </c>
      <c r="AZ5" s="209"/>
      <c r="BA5" s="208" t="s">
        <v>101</v>
      </c>
      <c r="BB5" s="221"/>
      <c r="BC5" s="208" t="s">
        <v>6</v>
      </c>
      <c r="BD5" s="209"/>
      <c r="BE5" s="208" t="s">
        <v>8</v>
      </c>
      <c r="BF5" s="209"/>
      <c r="BG5" s="208" t="s">
        <v>7</v>
      </c>
      <c r="BH5" s="209"/>
      <c r="BI5" s="208" t="s">
        <v>132</v>
      </c>
      <c r="BJ5" s="209"/>
      <c r="BK5" s="208" t="s">
        <v>133</v>
      </c>
      <c r="BL5" s="209"/>
      <c r="BM5" s="208"/>
      <c r="BN5" s="209"/>
      <c r="BO5" s="208" t="s">
        <v>98</v>
      </c>
      <c r="BP5" s="209"/>
      <c r="BQ5" s="208" t="s">
        <v>74</v>
      </c>
      <c r="BR5" s="209"/>
      <c r="BS5" s="208" t="s">
        <v>75</v>
      </c>
      <c r="BT5" s="209"/>
      <c r="BU5" s="208" t="s">
        <v>174</v>
      </c>
      <c r="BV5" s="209"/>
      <c r="BW5" s="208" t="s">
        <v>139</v>
      </c>
      <c r="BX5" s="209"/>
      <c r="BY5" s="208" t="s">
        <v>171</v>
      </c>
      <c r="BZ5" s="209"/>
      <c r="CA5" s="208" t="s">
        <v>168</v>
      </c>
      <c r="CB5" s="209"/>
      <c r="CC5" s="208" t="s">
        <v>167</v>
      </c>
      <c r="CD5" s="209"/>
      <c r="CE5" s="208" t="s">
        <v>169</v>
      </c>
      <c r="CF5" s="209"/>
      <c r="CG5" s="208" t="s">
        <v>170</v>
      </c>
      <c r="CH5" s="209"/>
      <c r="CI5" s="208" t="s">
        <v>172</v>
      </c>
      <c r="CJ5" s="209"/>
      <c r="CK5" s="208" t="s">
        <v>152</v>
      </c>
      <c r="CL5" s="209"/>
      <c r="CM5" s="208" t="s">
        <v>178</v>
      </c>
      <c r="CN5" s="209"/>
      <c r="CO5" s="208" t="s">
        <v>176</v>
      </c>
      <c r="CP5" s="209"/>
      <c r="CQ5" s="208" t="s">
        <v>57</v>
      </c>
      <c r="CR5" s="209"/>
      <c r="CS5" s="208" t="s">
        <v>175</v>
      </c>
      <c r="CT5" s="209"/>
      <c r="CU5" s="208" t="s">
        <v>76</v>
      </c>
      <c r="CV5" s="209"/>
      <c r="CW5" s="208" t="s">
        <v>181</v>
      </c>
      <c r="CX5" s="209"/>
      <c r="CY5" s="208" t="s">
        <v>149</v>
      </c>
      <c r="CZ5" s="209"/>
      <c r="DA5" s="208" t="s">
        <v>179</v>
      </c>
      <c r="DB5" s="209"/>
      <c r="DC5" s="208" t="s">
        <v>173</v>
      </c>
      <c r="DD5" s="209"/>
      <c r="DE5" s="208" t="s">
        <v>86</v>
      </c>
      <c r="DF5" s="209"/>
      <c r="DG5" s="208" t="s">
        <v>177</v>
      </c>
      <c r="DH5" s="209"/>
      <c r="DI5" s="208" t="s">
        <v>77</v>
      </c>
      <c r="DJ5" s="209"/>
      <c r="DK5" s="208" t="s">
        <v>180</v>
      </c>
      <c r="DL5" s="209"/>
      <c r="DM5" s="208" t="s">
        <v>138</v>
      </c>
      <c r="DN5" s="209"/>
      <c r="DO5" s="208" t="s">
        <v>182</v>
      </c>
      <c r="DP5" s="209"/>
      <c r="DQ5" s="208" t="s">
        <v>19</v>
      </c>
      <c r="DR5" s="209"/>
      <c r="DS5" s="208" t="s">
        <v>41</v>
      </c>
      <c r="DT5" s="209"/>
      <c r="DU5" s="208" t="s">
        <v>109</v>
      </c>
      <c r="DV5" s="210"/>
    </row>
    <row r="6" spans="1:127" s="50" customFormat="1" ht="25.5" customHeight="1" x14ac:dyDescent="0.25">
      <c r="A6" s="51"/>
      <c r="B6" s="52" t="s">
        <v>11</v>
      </c>
      <c r="C6" s="215" t="s">
        <v>2</v>
      </c>
      <c r="D6" s="216"/>
      <c r="E6" s="215" t="s">
        <v>72</v>
      </c>
      <c r="F6" s="216"/>
      <c r="G6" s="215" t="s">
        <v>72</v>
      </c>
      <c r="H6" s="216"/>
      <c r="I6" s="215"/>
      <c r="J6" s="216"/>
      <c r="K6" s="215"/>
      <c r="L6" s="216"/>
      <c r="M6" s="215" t="s">
        <v>3</v>
      </c>
      <c r="N6" s="216"/>
      <c r="O6" s="215" t="s">
        <v>3</v>
      </c>
      <c r="P6" s="216"/>
      <c r="Q6" s="215" t="s">
        <v>163</v>
      </c>
      <c r="R6" s="216" t="s">
        <v>40</v>
      </c>
      <c r="S6" s="215" t="s">
        <v>163</v>
      </c>
      <c r="T6" s="216" t="s">
        <v>40</v>
      </c>
      <c r="U6" s="215" t="s">
        <v>3</v>
      </c>
      <c r="V6" s="216"/>
      <c r="W6" s="215" t="s">
        <v>3</v>
      </c>
      <c r="X6" s="216"/>
      <c r="Y6" s="215" t="s">
        <v>3</v>
      </c>
      <c r="Z6" s="216"/>
      <c r="AA6" s="215" t="s">
        <v>3</v>
      </c>
      <c r="AB6" s="216"/>
      <c r="AC6" s="215" t="s">
        <v>3</v>
      </c>
      <c r="AD6" s="216"/>
      <c r="AE6" s="215" t="s">
        <v>3</v>
      </c>
      <c r="AF6" s="216"/>
      <c r="AG6" s="215" t="s">
        <v>3</v>
      </c>
      <c r="AH6" s="216"/>
      <c r="AI6" s="215" t="s">
        <v>3</v>
      </c>
      <c r="AJ6" s="216"/>
      <c r="AK6" s="215" t="s">
        <v>3</v>
      </c>
      <c r="AL6" s="216"/>
      <c r="AM6" s="215" t="s">
        <v>3</v>
      </c>
      <c r="AN6" s="216"/>
      <c r="AO6" s="215" t="s">
        <v>3</v>
      </c>
      <c r="AP6" s="216"/>
      <c r="AQ6" s="215" t="s">
        <v>9</v>
      </c>
      <c r="AR6" s="216"/>
      <c r="AS6" s="215" t="s">
        <v>3</v>
      </c>
      <c r="AT6" s="216"/>
      <c r="AU6" s="215" t="s">
        <v>3</v>
      </c>
      <c r="AV6" s="216"/>
      <c r="AW6" s="215" t="s">
        <v>3</v>
      </c>
      <c r="AX6" s="216"/>
      <c r="AY6" s="215" t="s">
        <v>3</v>
      </c>
      <c r="AZ6" s="216"/>
      <c r="BA6" s="215" t="s">
        <v>3</v>
      </c>
      <c r="BB6" s="216"/>
      <c r="BC6" s="215" t="s">
        <v>3</v>
      </c>
      <c r="BD6" s="216"/>
      <c r="BE6" s="215" t="s">
        <v>3</v>
      </c>
      <c r="BF6" s="216"/>
      <c r="BG6" s="215" t="s">
        <v>3</v>
      </c>
      <c r="BH6" s="216"/>
      <c r="BI6" s="215" t="s">
        <v>99</v>
      </c>
      <c r="BJ6" s="216"/>
      <c r="BK6" s="215" t="s">
        <v>99</v>
      </c>
      <c r="BL6" s="216"/>
      <c r="BM6" s="232" t="s">
        <v>103</v>
      </c>
      <c r="BN6" s="233"/>
      <c r="BO6" s="215" t="s">
        <v>3</v>
      </c>
      <c r="BP6" s="216"/>
      <c r="BQ6" s="215" t="s">
        <v>3</v>
      </c>
      <c r="BR6" s="216"/>
      <c r="BS6" s="215" t="s">
        <v>3</v>
      </c>
      <c r="BT6" s="216"/>
      <c r="BU6" s="215" t="s">
        <v>3</v>
      </c>
      <c r="BV6" s="216"/>
      <c r="BW6" s="215" t="s">
        <v>3</v>
      </c>
      <c r="BX6" s="216"/>
      <c r="BY6" s="215" t="s">
        <v>3</v>
      </c>
      <c r="BZ6" s="216"/>
      <c r="CA6" s="215" t="s">
        <v>3</v>
      </c>
      <c r="CB6" s="216"/>
      <c r="CC6" s="215" t="s">
        <v>3</v>
      </c>
      <c r="CD6" s="216"/>
      <c r="CE6" s="215" t="s">
        <v>3</v>
      </c>
      <c r="CF6" s="216"/>
      <c r="CG6" s="215" t="s">
        <v>3</v>
      </c>
      <c r="CH6" s="216"/>
      <c r="CI6" s="215" t="s">
        <v>3</v>
      </c>
      <c r="CJ6" s="216"/>
      <c r="CK6" s="215" t="s">
        <v>3</v>
      </c>
      <c r="CL6" s="216"/>
      <c r="CM6" s="215" t="s">
        <v>3</v>
      </c>
      <c r="CN6" s="216"/>
      <c r="CO6" s="215" t="s">
        <v>3</v>
      </c>
      <c r="CP6" s="216"/>
      <c r="CQ6" s="215" t="s">
        <v>3</v>
      </c>
      <c r="CR6" s="216"/>
      <c r="CS6" s="215" t="s">
        <v>3</v>
      </c>
      <c r="CT6" s="216"/>
      <c r="CU6" s="215" t="s">
        <v>3</v>
      </c>
      <c r="CV6" s="216"/>
      <c r="CW6" s="215" t="s">
        <v>3</v>
      </c>
      <c r="CX6" s="216"/>
      <c r="CY6" s="215" t="s">
        <v>3</v>
      </c>
      <c r="CZ6" s="216"/>
      <c r="DA6" s="215" t="s">
        <v>3</v>
      </c>
      <c r="DB6" s="216"/>
      <c r="DC6" s="215" t="s">
        <v>3</v>
      </c>
      <c r="DD6" s="216"/>
      <c r="DE6" s="215" t="s">
        <v>3</v>
      </c>
      <c r="DF6" s="216"/>
      <c r="DG6" s="215" t="s">
        <v>3</v>
      </c>
      <c r="DH6" s="216"/>
      <c r="DI6" s="215" t="s">
        <v>3</v>
      </c>
      <c r="DJ6" s="216"/>
      <c r="DK6" s="215" t="s">
        <v>3</v>
      </c>
      <c r="DL6" s="216"/>
      <c r="DM6" s="215" t="s">
        <v>3</v>
      </c>
      <c r="DN6" s="216"/>
      <c r="DO6" s="215" t="s">
        <v>3</v>
      </c>
      <c r="DP6" s="216"/>
      <c r="DQ6" s="215" t="s">
        <v>107</v>
      </c>
      <c r="DR6" s="216"/>
      <c r="DS6" s="215"/>
      <c r="DT6" s="216"/>
      <c r="DU6" s="29"/>
      <c r="DV6" s="53"/>
      <c r="DW6" s="34" t="s">
        <v>89</v>
      </c>
    </row>
    <row r="7" spans="1:127" s="50" customFormat="1" ht="30" customHeight="1" x14ac:dyDescent="0.2">
      <c r="A7" s="51"/>
      <c r="B7" s="54" t="s">
        <v>159</v>
      </c>
      <c r="C7" s="217"/>
      <c r="D7" s="218"/>
      <c r="E7" s="217"/>
      <c r="F7" s="218"/>
      <c r="G7" s="217"/>
      <c r="H7" s="218"/>
      <c r="I7" s="217"/>
      <c r="J7" s="218" t="s">
        <v>108</v>
      </c>
      <c r="K7" s="217"/>
      <c r="L7" s="218"/>
      <c r="M7" s="217"/>
      <c r="N7" s="218"/>
      <c r="O7" s="217"/>
      <c r="P7" s="218"/>
      <c r="Q7" s="217"/>
      <c r="R7" s="218"/>
      <c r="S7" s="217"/>
      <c r="T7" s="218"/>
      <c r="U7" s="217">
        <v>10</v>
      </c>
      <c r="V7" s="218">
        <v>10</v>
      </c>
      <c r="W7" s="217">
        <v>10</v>
      </c>
      <c r="X7" s="218">
        <v>10</v>
      </c>
      <c r="Y7" s="217">
        <v>10</v>
      </c>
      <c r="Z7" s="218"/>
      <c r="AA7" s="217"/>
      <c r="AB7" s="218">
        <v>100</v>
      </c>
      <c r="AC7" s="217"/>
      <c r="AD7" s="218"/>
      <c r="AE7" s="217">
        <v>25</v>
      </c>
      <c r="AF7" s="218">
        <v>25</v>
      </c>
      <c r="AG7" s="217">
        <v>20</v>
      </c>
      <c r="AH7" s="218">
        <v>20</v>
      </c>
      <c r="AI7" s="217"/>
      <c r="AJ7" s="218"/>
      <c r="AK7" s="217"/>
      <c r="AL7" s="218"/>
      <c r="AM7" s="217"/>
      <c r="AN7" s="218"/>
      <c r="AO7" s="217">
        <v>5</v>
      </c>
      <c r="AP7" s="218">
        <v>5</v>
      </c>
      <c r="AQ7" s="217">
        <v>10</v>
      </c>
      <c r="AR7" s="218">
        <v>10</v>
      </c>
      <c r="AS7" s="217">
        <v>1</v>
      </c>
      <c r="AT7" s="218"/>
      <c r="AU7" s="217">
        <v>1</v>
      </c>
      <c r="AV7" s="218"/>
      <c r="AW7" s="217"/>
      <c r="AX7" s="218"/>
      <c r="AY7" s="217">
        <v>2</v>
      </c>
      <c r="AZ7" s="218">
        <v>2</v>
      </c>
      <c r="BA7" s="217">
        <v>2</v>
      </c>
      <c r="BB7" s="218">
        <v>2</v>
      </c>
      <c r="BC7" s="217"/>
      <c r="BD7" s="218"/>
      <c r="BE7" s="217">
        <v>0.1</v>
      </c>
      <c r="BF7" s="218"/>
      <c r="BG7" s="217"/>
      <c r="BH7" s="218"/>
      <c r="BI7" s="217">
        <v>1.4</v>
      </c>
      <c r="BJ7" s="218">
        <v>1.4</v>
      </c>
      <c r="BK7" s="217">
        <v>1.4</v>
      </c>
      <c r="BL7" s="218">
        <v>1.4</v>
      </c>
      <c r="BM7" s="217"/>
      <c r="BN7" s="218">
        <v>5</v>
      </c>
      <c r="BO7" s="217">
        <v>250</v>
      </c>
      <c r="BP7" s="218">
        <v>250</v>
      </c>
      <c r="BQ7" s="217">
        <v>150</v>
      </c>
      <c r="BR7" s="218">
        <v>150</v>
      </c>
      <c r="BS7" s="217">
        <v>0.4</v>
      </c>
      <c r="BT7" s="218">
        <v>0.4</v>
      </c>
      <c r="BU7" s="217">
        <v>0.1</v>
      </c>
      <c r="BV7" s="218">
        <v>0.1</v>
      </c>
      <c r="BW7" s="217">
        <v>0.01</v>
      </c>
      <c r="BX7" s="218">
        <v>0.01</v>
      </c>
      <c r="BY7" s="217">
        <v>0.2</v>
      </c>
      <c r="BZ7" s="218">
        <v>0.2</v>
      </c>
      <c r="CA7" s="217">
        <v>0.2</v>
      </c>
      <c r="CB7" s="218">
        <v>0.2</v>
      </c>
      <c r="CC7" s="217">
        <v>0.1</v>
      </c>
      <c r="CD7" s="218">
        <v>0.1</v>
      </c>
      <c r="CE7" s="217">
        <v>2</v>
      </c>
      <c r="CF7" s="218">
        <v>2</v>
      </c>
      <c r="CG7" s="217">
        <v>2E-3</v>
      </c>
      <c r="CH7" s="218">
        <v>2E-3</v>
      </c>
      <c r="CI7" s="217">
        <v>0.1</v>
      </c>
      <c r="CJ7" s="218">
        <v>0.1</v>
      </c>
      <c r="CK7" s="217">
        <v>0.02</v>
      </c>
      <c r="CL7" s="218">
        <v>0.02</v>
      </c>
      <c r="CM7" s="217">
        <v>2</v>
      </c>
      <c r="CN7" s="218">
        <v>2</v>
      </c>
      <c r="CO7" s="217">
        <v>0.2</v>
      </c>
      <c r="CP7" s="218">
        <v>0.2</v>
      </c>
      <c r="CQ7" s="217">
        <v>5</v>
      </c>
      <c r="CR7" s="218">
        <v>5</v>
      </c>
      <c r="CS7" s="217">
        <v>0.01</v>
      </c>
      <c r="CT7" s="218">
        <v>0.01</v>
      </c>
      <c r="CU7" s="217">
        <v>0.1</v>
      </c>
      <c r="CV7" s="218">
        <v>0.1</v>
      </c>
      <c r="CW7" s="217">
        <v>0.1</v>
      </c>
      <c r="CX7" s="218">
        <v>0.1</v>
      </c>
      <c r="CY7" s="217">
        <v>0.05</v>
      </c>
      <c r="CZ7" s="218">
        <v>0.05</v>
      </c>
      <c r="DA7" s="217">
        <v>2.5</v>
      </c>
      <c r="DB7" s="218">
        <v>2.5</v>
      </c>
      <c r="DC7" s="217"/>
      <c r="DD7" s="218"/>
      <c r="DE7" s="217"/>
      <c r="DF7" s="218"/>
      <c r="DG7" s="217"/>
      <c r="DH7" s="218"/>
      <c r="DI7" s="217"/>
      <c r="DJ7" s="218"/>
      <c r="DK7" s="217"/>
      <c r="DL7" s="218"/>
      <c r="DM7" s="217"/>
      <c r="DN7" s="218"/>
      <c r="DO7" s="217"/>
      <c r="DP7" s="218"/>
      <c r="DQ7" s="217"/>
      <c r="DR7" s="218"/>
      <c r="DS7" s="217"/>
      <c r="DT7" s="218"/>
      <c r="DU7" s="217"/>
      <c r="DV7" s="218"/>
      <c r="DW7" s="34" t="s">
        <v>90</v>
      </c>
    </row>
    <row r="8" spans="1:127" s="50" customFormat="1" ht="27" customHeight="1" x14ac:dyDescent="0.2">
      <c r="A8" s="51"/>
      <c r="B8" s="54" t="s">
        <v>160</v>
      </c>
      <c r="C8" s="217"/>
      <c r="D8" s="218"/>
      <c r="E8" s="217"/>
      <c r="F8" s="218"/>
      <c r="G8" s="217"/>
      <c r="H8" s="218"/>
      <c r="I8" s="217">
        <v>8.5</v>
      </c>
      <c r="J8" s="218"/>
      <c r="K8" s="217">
        <v>8.5</v>
      </c>
      <c r="L8" s="218"/>
      <c r="M8" s="217"/>
      <c r="N8" s="218"/>
      <c r="O8" s="217"/>
      <c r="P8" s="218"/>
      <c r="Q8" s="217"/>
      <c r="R8" s="218"/>
      <c r="S8" s="217"/>
      <c r="T8" s="218"/>
      <c r="U8" s="217">
        <v>15</v>
      </c>
      <c r="V8" s="218"/>
      <c r="W8" s="217">
        <v>15</v>
      </c>
      <c r="X8" s="218"/>
      <c r="Y8" s="217">
        <v>15</v>
      </c>
      <c r="Z8" s="218"/>
      <c r="AA8" s="217">
        <v>150</v>
      </c>
      <c r="AB8" s="218"/>
      <c r="AC8" s="217"/>
      <c r="AD8" s="218"/>
      <c r="AE8" s="217">
        <v>35</v>
      </c>
      <c r="AF8" s="218"/>
      <c r="AG8" s="217">
        <v>25</v>
      </c>
      <c r="AH8" s="218"/>
      <c r="AI8" s="217"/>
      <c r="AJ8" s="218"/>
      <c r="AK8" s="217"/>
      <c r="AL8" s="218"/>
      <c r="AM8" s="217"/>
      <c r="AN8" s="218"/>
      <c r="AO8" s="217">
        <v>7</v>
      </c>
      <c r="AP8" s="218"/>
      <c r="AQ8" s="217">
        <v>50</v>
      </c>
      <c r="AR8" s="218"/>
      <c r="AS8" s="217">
        <v>1.5</v>
      </c>
      <c r="AT8" s="218"/>
      <c r="AU8" s="217">
        <v>1.5</v>
      </c>
      <c r="AV8" s="218"/>
      <c r="AW8" s="217"/>
      <c r="AX8" s="218"/>
      <c r="AY8" s="217">
        <v>3</v>
      </c>
      <c r="AZ8" s="218"/>
      <c r="BA8" s="217">
        <v>3</v>
      </c>
      <c r="BB8" s="218"/>
      <c r="BC8" s="217"/>
      <c r="BD8" s="218"/>
      <c r="BE8" s="217">
        <v>0.2</v>
      </c>
      <c r="BF8" s="218"/>
      <c r="BG8" s="217"/>
      <c r="BH8" s="218"/>
      <c r="BI8" s="217">
        <v>1.8</v>
      </c>
      <c r="BJ8" s="218"/>
      <c r="BK8" s="217">
        <v>1.8</v>
      </c>
      <c r="BL8" s="218"/>
      <c r="BM8" s="217">
        <v>6.5</v>
      </c>
      <c r="BN8" s="218"/>
      <c r="BO8" s="217">
        <v>280</v>
      </c>
      <c r="BP8" s="218"/>
      <c r="BQ8" s="217">
        <v>200</v>
      </c>
      <c r="BR8" s="218"/>
      <c r="BS8" s="217">
        <v>0.5</v>
      </c>
      <c r="BT8" s="218"/>
      <c r="BU8" s="217">
        <v>0.25</v>
      </c>
      <c r="BV8" s="218"/>
      <c r="BW8" s="217">
        <v>2.5000000000000001E-2</v>
      </c>
      <c r="BX8" s="218"/>
      <c r="BY8" s="217">
        <v>0.5</v>
      </c>
      <c r="BZ8" s="218"/>
      <c r="CA8" s="217">
        <v>0.5</v>
      </c>
      <c r="CB8" s="218"/>
      <c r="CC8" s="217">
        <v>0.25</v>
      </c>
      <c r="CD8" s="218"/>
      <c r="CE8" s="217">
        <v>5</v>
      </c>
      <c r="CF8" s="218"/>
      <c r="CG8" s="217">
        <v>5.0000000000000001E-3</v>
      </c>
      <c r="CH8" s="218"/>
      <c r="CI8" s="217">
        <v>0.25</v>
      </c>
      <c r="CJ8" s="218"/>
      <c r="CK8" s="217">
        <v>0.05</v>
      </c>
      <c r="CL8" s="218"/>
      <c r="CM8" s="217">
        <v>5</v>
      </c>
      <c r="CN8" s="218"/>
      <c r="CO8" s="217">
        <v>0.5</v>
      </c>
      <c r="CP8" s="218"/>
      <c r="CQ8" s="217">
        <v>12.5</v>
      </c>
      <c r="CR8" s="218"/>
      <c r="CS8" s="217">
        <v>2.5000000000000001E-2</v>
      </c>
      <c r="CT8" s="218"/>
      <c r="CU8" s="217">
        <v>0.25</v>
      </c>
      <c r="CV8" s="218"/>
      <c r="CW8" s="217">
        <v>0.25</v>
      </c>
      <c r="CX8" s="218"/>
      <c r="CY8" s="217">
        <v>0.125</v>
      </c>
      <c r="CZ8" s="218"/>
      <c r="DA8" s="217">
        <v>6.25</v>
      </c>
      <c r="DB8" s="218"/>
      <c r="DC8" s="217"/>
      <c r="DD8" s="218"/>
      <c r="DE8" s="217"/>
      <c r="DF8" s="218"/>
      <c r="DG8" s="217"/>
      <c r="DH8" s="218"/>
      <c r="DI8" s="217"/>
      <c r="DJ8" s="218"/>
      <c r="DK8" s="217"/>
      <c r="DL8" s="218"/>
      <c r="DM8" s="217"/>
      <c r="DN8" s="218"/>
      <c r="DO8" s="217"/>
      <c r="DP8" s="218"/>
      <c r="DQ8" s="217"/>
      <c r="DR8" s="218"/>
      <c r="DS8" s="217"/>
      <c r="DT8" s="218"/>
      <c r="DU8" s="217"/>
      <c r="DV8" s="218"/>
    </row>
    <row r="9" spans="1:127" s="50" customFormat="1" ht="27" customHeight="1" x14ac:dyDescent="0.2">
      <c r="A9" s="48"/>
      <c r="B9" s="55" t="s">
        <v>161</v>
      </c>
      <c r="C9" s="217"/>
      <c r="D9" s="218"/>
      <c r="E9" s="217"/>
      <c r="F9" s="218"/>
      <c r="G9" s="217"/>
      <c r="H9" s="218"/>
      <c r="I9" s="217">
        <v>6.5</v>
      </c>
      <c r="J9" s="218"/>
      <c r="K9" s="217">
        <v>6.5</v>
      </c>
      <c r="L9" s="218"/>
      <c r="M9" s="217">
        <v>0.5</v>
      </c>
      <c r="N9" s="218"/>
      <c r="O9" s="217">
        <v>0.5</v>
      </c>
      <c r="P9" s="218"/>
      <c r="Q9" s="217"/>
      <c r="R9" s="218"/>
      <c r="S9" s="217"/>
      <c r="T9" s="218"/>
      <c r="U9" s="217"/>
      <c r="V9" s="218"/>
      <c r="W9" s="217"/>
      <c r="X9" s="218"/>
      <c r="Y9" s="217"/>
      <c r="Z9" s="218"/>
      <c r="AA9" s="217"/>
      <c r="AB9" s="218"/>
      <c r="AC9" s="217"/>
      <c r="AD9" s="218"/>
      <c r="AE9" s="217"/>
      <c r="AF9" s="218"/>
      <c r="AG9" s="217"/>
      <c r="AH9" s="218"/>
      <c r="AI9" s="217"/>
      <c r="AJ9" s="218"/>
      <c r="AK9" s="217"/>
      <c r="AL9" s="218"/>
      <c r="AM9" s="217"/>
      <c r="AN9" s="218"/>
      <c r="AO9" s="217"/>
      <c r="AP9" s="218"/>
      <c r="AQ9" s="217"/>
      <c r="AR9" s="218"/>
      <c r="AS9" s="217">
        <v>0.8</v>
      </c>
      <c r="AT9" s="218"/>
      <c r="AU9" s="217">
        <v>0.8</v>
      </c>
      <c r="AV9" s="218"/>
      <c r="AW9" s="217"/>
      <c r="AX9" s="218"/>
      <c r="AY9" s="217"/>
      <c r="AZ9" s="218"/>
      <c r="BA9" s="217"/>
      <c r="BB9" s="221"/>
      <c r="BC9" s="217"/>
      <c r="BD9" s="218"/>
      <c r="BE9" s="217"/>
      <c r="BF9" s="218"/>
      <c r="BG9" s="217"/>
      <c r="BH9" s="218"/>
      <c r="BI9" s="217"/>
      <c r="BJ9" s="218"/>
      <c r="BK9" s="217"/>
      <c r="BL9" s="218"/>
      <c r="BM9" s="217"/>
      <c r="BN9" s="221"/>
      <c r="BO9" s="217"/>
      <c r="BP9" s="218"/>
      <c r="BQ9" s="217"/>
      <c r="BR9" s="218"/>
      <c r="BS9" s="217"/>
      <c r="BT9" s="218"/>
      <c r="BU9" s="217"/>
      <c r="BV9" s="218"/>
      <c r="BW9" s="217"/>
      <c r="BX9" s="218"/>
      <c r="BY9" s="217"/>
      <c r="BZ9" s="218"/>
      <c r="CA9" s="217"/>
      <c r="CB9" s="218"/>
      <c r="CC9" s="217"/>
      <c r="CD9" s="218"/>
      <c r="CE9" s="217"/>
      <c r="CF9" s="218"/>
      <c r="CG9" s="217"/>
      <c r="CH9" s="218"/>
      <c r="CI9" s="217"/>
      <c r="CJ9" s="218"/>
      <c r="CK9" s="217"/>
      <c r="CL9" s="218"/>
      <c r="CM9" s="217"/>
      <c r="CN9" s="218"/>
      <c r="CO9" s="217"/>
      <c r="CP9" s="218"/>
      <c r="CQ9" s="217"/>
      <c r="CR9" s="218"/>
      <c r="CS9" s="217"/>
      <c r="CT9" s="218"/>
      <c r="CU9" s="217"/>
      <c r="CV9" s="218"/>
      <c r="CW9" s="217"/>
      <c r="CX9" s="218"/>
      <c r="CY9" s="217"/>
      <c r="CZ9" s="218"/>
      <c r="DA9" s="217"/>
      <c r="DB9" s="218"/>
      <c r="DC9" s="217"/>
      <c r="DD9" s="218"/>
      <c r="DE9" s="217"/>
      <c r="DF9" s="218"/>
      <c r="DG9" s="217"/>
      <c r="DH9" s="218"/>
      <c r="DI9" s="217"/>
      <c r="DJ9" s="218"/>
      <c r="DK9" s="217"/>
      <c r="DL9" s="218"/>
      <c r="DM9" s="217"/>
      <c r="DN9" s="218"/>
      <c r="DO9" s="217"/>
      <c r="DP9" s="218"/>
      <c r="DQ9" s="217"/>
      <c r="DR9" s="218"/>
      <c r="DS9" s="217"/>
      <c r="DT9" s="218"/>
      <c r="DU9" s="26"/>
      <c r="DV9" s="27"/>
    </row>
    <row r="10" spans="1:127" s="61" customFormat="1" ht="22.5" customHeight="1" x14ac:dyDescent="0.2">
      <c r="A10" s="56"/>
      <c r="B10" s="57" t="s">
        <v>73</v>
      </c>
      <c r="C10" s="213" t="s">
        <v>88</v>
      </c>
      <c r="D10" s="231"/>
      <c r="E10" s="213" t="s">
        <v>88</v>
      </c>
      <c r="F10" s="214"/>
      <c r="G10" s="213" t="s">
        <v>79</v>
      </c>
      <c r="H10" s="214"/>
      <c r="I10" s="213" t="s">
        <v>88</v>
      </c>
      <c r="J10" s="214"/>
      <c r="K10" s="213" t="s">
        <v>79</v>
      </c>
      <c r="L10" s="214"/>
      <c r="M10" s="213" t="s">
        <v>102</v>
      </c>
      <c r="N10" s="214"/>
      <c r="O10" s="213" t="s">
        <v>79</v>
      </c>
      <c r="P10" s="214"/>
      <c r="Q10" s="213" t="s">
        <v>102</v>
      </c>
      <c r="R10" s="214"/>
      <c r="S10" s="213" t="s">
        <v>79</v>
      </c>
      <c r="T10" s="214"/>
      <c r="U10" s="213" t="s">
        <v>95</v>
      </c>
      <c r="V10" s="214"/>
      <c r="W10" s="213" t="s">
        <v>94</v>
      </c>
      <c r="X10" s="214"/>
      <c r="Y10" s="228" t="s">
        <v>94</v>
      </c>
      <c r="Z10" s="229"/>
      <c r="AA10" s="213" t="s">
        <v>95</v>
      </c>
      <c r="AB10" s="214"/>
      <c r="AC10" s="213" t="s">
        <v>94</v>
      </c>
      <c r="AD10" s="214"/>
      <c r="AE10" s="213" t="s">
        <v>94</v>
      </c>
      <c r="AF10" s="214"/>
      <c r="AG10" s="213" t="s">
        <v>95</v>
      </c>
      <c r="AH10" s="214"/>
      <c r="AI10" s="213" t="s">
        <v>94</v>
      </c>
      <c r="AJ10" s="214"/>
      <c r="AK10" s="213" t="s">
        <v>95</v>
      </c>
      <c r="AL10" s="214"/>
      <c r="AM10" s="213" t="s">
        <v>95</v>
      </c>
      <c r="AN10" s="214"/>
      <c r="AO10" s="213" t="s">
        <v>94</v>
      </c>
      <c r="AP10" s="214"/>
      <c r="AQ10" s="213" t="s">
        <v>80</v>
      </c>
      <c r="AR10" s="214"/>
      <c r="AS10" s="213" t="s">
        <v>102</v>
      </c>
      <c r="AT10" s="214"/>
      <c r="AU10" s="213" t="s">
        <v>79</v>
      </c>
      <c r="AV10" s="214"/>
      <c r="AW10" s="213" t="s">
        <v>79</v>
      </c>
      <c r="AX10" s="214"/>
      <c r="AY10" s="213" t="s">
        <v>94</v>
      </c>
      <c r="AZ10" s="214"/>
      <c r="BA10" s="213" t="s">
        <v>95</v>
      </c>
      <c r="BB10" s="214"/>
      <c r="BC10" s="213" t="s">
        <v>80</v>
      </c>
      <c r="BD10" s="214"/>
      <c r="BE10" s="213" t="s">
        <v>80</v>
      </c>
      <c r="BF10" s="214"/>
      <c r="BG10" s="213" t="s">
        <v>80</v>
      </c>
      <c r="BH10" s="214"/>
      <c r="BI10" s="213" t="s">
        <v>102</v>
      </c>
      <c r="BJ10" s="214"/>
      <c r="BK10" s="213" t="s">
        <v>95</v>
      </c>
      <c r="BL10" s="214"/>
      <c r="BM10" s="213" t="s">
        <v>220</v>
      </c>
      <c r="BN10" s="214"/>
      <c r="BO10" s="213" t="s">
        <v>94</v>
      </c>
      <c r="BP10" s="214"/>
      <c r="BQ10" s="213" t="s">
        <v>94</v>
      </c>
      <c r="BR10" s="214"/>
      <c r="BS10" s="213" t="s">
        <v>95</v>
      </c>
      <c r="BT10" s="214"/>
      <c r="BU10" s="213" t="s">
        <v>95</v>
      </c>
      <c r="BV10" s="214"/>
      <c r="BW10" s="213" t="s">
        <v>95</v>
      </c>
      <c r="BX10" s="214"/>
      <c r="BY10" s="213" t="s">
        <v>95</v>
      </c>
      <c r="BZ10" s="214"/>
      <c r="CA10" s="213" t="s">
        <v>95</v>
      </c>
      <c r="CB10" s="214"/>
      <c r="CC10" s="213" t="s">
        <v>95</v>
      </c>
      <c r="CD10" s="214"/>
      <c r="CE10" s="213" t="s">
        <v>95</v>
      </c>
      <c r="CF10" s="214"/>
      <c r="CG10" s="213" t="s">
        <v>95</v>
      </c>
      <c r="CH10" s="214"/>
      <c r="CI10" s="213" t="s">
        <v>95</v>
      </c>
      <c r="CJ10" s="214"/>
      <c r="CK10" s="213" t="s">
        <v>95</v>
      </c>
      <c r="CL10" s="214"/>
      <c r="CM10" s="213" t="s">
        <v>95</v>
      </c>
      <c r="CN10" s="214"/>
      <c r="CO10" s="213" t="s">
        <v>95</v>
      </c>
      <c r="CP10" s="214"/>
      <c r="CQ10" s="213" t="s">
        <v>95</v>
      </c>
      <c r="CR10" s="214"/>
      <c r="CS10" s="213" t="s">
        <v>95</v>
      </c>
      <c r="CT10" s="214"/>
      <c r="CU10" s="213" t="s">
        <v>95</v>
      </c>
      <c r="CV10" s="214"/>
      <c r="CW10" s="213" t="s">
        <v>95</v>
      </c>
      <c r="CX10" s="214"/>
      <c r="CY10" s="213" t="s">
        <v>95</v>
      </c>
      <c r="CZ10" s="214"/>
      <c r="DA10" s="213" t="s">
        <v>95</v>
      </c>
      <c r="DB10" s="214"/>
      <c r="DC10" s="213" t="s">
        <v>95</v>
      </c>
      <c r="DD10" s="214"/>
      <c r="DE10" s="213" t="s">
        <v>95</v>
      </c>
      <c r="DF10" s="214"/>
      <c r="DG10" s="213" t="s">
        <v>95</v>
      </c>
      <c r="DH10" s="214"/>
      <c r="DI10" s="213" t="s">
        <v>95</v>
      </c>
      <c r="DJ10" s="214"/>
      <c r="DK10" s="213" t="s">
        <v>95</v>
      </c>
      <c r="DL10" s="214"/>
      <c r="DM10" s="213" t="s">
        <v>95</v>
      </c>
      <c r="DN10" s="214"/>
      <c r="DO10" s="213" t="s">
        <v>95</v>
      </c>
      <c r="DP10" s="214"/>
      <c r="DQ10" s="213" t="s">
        <v>80</v>
      </c>
      <c r="DR10" s="214"/>
      <c r="DS10" s="213" t="s">
        <v>94</v>
      </c>
      <c r="DT10" s="214"/>
      <c r="DU10" s="58"/>
      <c r="DV10" s="59"/>
    </row>
    <row r="11" spans="1:127" s="61" customFormat="1" ht="21.75" customHeight="1" x14ac:dyDescent="0.2">
      <c r="A11" s="62"/>
      <c r="B11" s="25" t="s">
        <v>12</v>
      </c>
      <c r="C11" s="211"/>
      <c r="D11" s="231"/>
      <c r="E11" s="211"/>
      <c r="F11" s="212"/>
      <c r="G11" s="211"/>
      <c r="H11" s="212"/>
      <c r="I11" s="211"/>
      <c r="J11" s="212"/>
      <c r="K11" s="211"/>
      <c r="L11" s="212"/>
      <c r="M11" s="211"/>
      <c r="N11" s="212"/>
      <c r="O11" s="211"/>
      <c r="P11" s="212"/>
      <c r="Q11" s="211"/>
      <c r="R11" s="212"/>
      <c r="S11" s="211"/>
      <c r="T11" s="212"/>
      <c r="U11" s="211"/>
      <c r="V11" s="212"/>
      <c r="W11" s="211"/>
      <c r="X11" s="212"/>
      <c r="Y11" s="211"/>
      <c r="Z11" s="212"/>
      <c r="AA11" s="211"/>
      <c r="AB11" s="212"/>
      <c r="AC11" s="211"/>
      <c r="AD11" s="212"/>
      <c r="AE11" s="211"/>
      <c r="AF11" s="212"/>
      <c r="AG11" s="211"/>
      <c r="AH11" s="212"/>
      <c r="AI11" s="211"/>
      <c r="AJ11" s="212"/>
      <c r="AK11" s="211"/>
      <c r="AL11" s="212"/>
      <c r="AM11" s="211"/>
      <c r="AN11" s="212"/>
      <c r="AO11" s="211"/>
      <c r="AP11" s="212"/>
      <c r="AQ11" s="211"/>
      <c r="AR11" s="212"/>
      <c r="AS11" s="211"/>
      <c r="AT11" s="212"/>
      <c r="AU11" s="211"/>
      <c r="AV11" s="212"/>
      <c r="AW11" s="211"/>
      <c r="AX11" s="212"/>
      <c r="AY11" s="211"/>
      <c r="AZ11" s="212"/>
      <c r="BA11" s="211"/>
      <c r="BB11" s="212"/>
      <c r="BC11" s="211"/>
      <c r="BD11" s="212"/>
      <c r="BE11" s="211"/>
      <c r="BF11" s="212"/>
      <c r="BG11" s="211"/>
      <c r="BH11" s="212"/>
      <c r="BI11" s="211"/>
      <c r="BJ11" s="212"/>
      <c r="BK11" s="211"/>
      <c r="BL11" s="212"/>
      <c r="BM11" s="211"/>
      <c r="BN11" s="212"/>
      <c r="BO11" s="211"/>
      <c r="BP11" s="212"/>
      <c r="BQ11" s="211"/>
      <c r="BR11" s="212"/>
      <c r="BS11" s="211"/>
      <c r="BT11" s="212"/>
      <c r="BU11" s="211"/>
      <c r="BV11" s="212"/>
      <c r="BW11" s="211"/>
      <c r="BX11" s="212"/>
      <c r="BY11" s="211"/>
      <c r="BZ11" s="212"/>
      <c r="CA11" s="211"/>
      <c r="CB11" s="212"/>
      <c r="CC11" s="211"/>
      <c r="CD11" s="212"/>
      <c r="CE11" s="211"/>
      <c r="CF11" s="212"/>
      <c r="CG11" s="211"/>
      <c r="CH11" s="212"/>
      <c r="CI11" s="211"/>
      <c r="CJ11" s="212"/>
      <c r="CK11" s="211"/>
      <c r="CL11" s="212"/>
      <c r="CM11" s="211"/>
      <c r="CN11" s="212"/>
      <c r="CO11" s="211"/>
      <c r="CP11" s="212"/>
      <c r="CQ11" s="211"/>
      <c r="CR11" s="212"/>
      <c r="CS11" s="211"/>
      <c r="CT11" s="212"/>
      <c r="CU11" s="211"/>
      <c r="CV11" s="212"/>
      <c r="CW11" s="211"/>
      <c r="CX11" s="212"/>
      <c r="CY11" s="211"/>
      <c r="CZ11" s="212"/>
      <c r="DA11" s="211"/>
      <c r="DB11" s="212"/>
      <c r="DC11" s="211"/>
      <c r="DD11" s="212"/>
      <c r="DE11" s="211"/>
      <c r="DF11" s="212"/>
      <c r="DG11" s="211"/>
      <c r="DH11" s="212"/>
      <c r="DI11" s="211"/>
      <c r="DJ11" s="212"/>
      <c r="DK11" s="211"/>
      <c r="DL11" s="212"/>
      <c r="DM11" s="211"/>
      <c r="DN11" s="212"/>
      <c r="DO11" s="211"/>
      <c r="DP11" s="212"/>
      <c r="DQ11" s="211"/>
      <c r="DR11" s="212"/>
      <c r="DS11" s="211"/>
      <c r="DT11" s="212"/>
      <c r="DU11" s="63"/>
      <c r="DV11" s="64"/>
    </row>
    <row r="12" spans="1:127" s="65" customFormat="1" ht="25.5" x14ac:dyDescent="0.2">
      <c r="A12" s="33" t="s">
        <v>0</v>
      </c>
      <c r="B12" s="57" t="s">
        <v>13</v>
      </c>
      <c r="C12" s="213"/>
      <c r="D12" s="230"/>
      <c r="E12" s="213"/>
      <c r="F12" s="214"/>
      <c r="G12" s="213"/>
      <c r="H12" s="230"/>
      <c r="I12" s="213"/>
      <c r="J12" s="214"/>
      <c r="K12" s="213"/>
      <c r="L12" s="230"/>
      <c r="M12" s="213"/>
      <c r="N12" s="214"/>
      <c r="O12" s="213"/>
      <c r="P12" s="214"/>
      <c r="Q12" s="213"/>
      <c r="R12" s="214"/>
      <c r="S12" s="213"/>
      <c r="T12" s="230"/>
      <c r="U12" s="213"/>
      <c r="V12" s="214"/>
      <c r="W12" s="213"/>
      <c r="X12" s="214"/>
      <c r="Y12" s="228"/>
      <c r="Z12" s="229"/>
      <c r="AA12" s="213"/>
      <c r="AB12" s="214"/>
      <c r="AC12" s="213"/>
      <c r="AD12" s="214"/>
      <c r="AE12" s="213"/>
      <c r="AF12" s="214"/>
      <c r="AG12" s="213"/>
      <c r="AH12" s="214"/>
      <c r="AI12" s="213"/>
      <c r="AJ12" s="214"/>
      <c r="AK12" s="213"/>
      <c r="AL12" s="214"/>
      <c r="AM12" s="213"/>
      <c r="AN12" s="214"/>
      <c r="AO12" s="213"/>
      <c r="AP12" s="214"/>
      <c r="AQ12" s="213"/>
      <c r="AR12" s="214"/>
      <c r="AS12" s="213"/>
      <c r="AT12" s="214"/>
      <c r="AU12" s="213"/>
      <c r="AV12" s="214"/>
      <c r="AW12" s="213"/>
      <c r="AX12" s="214"/>
      <c r="AY12" s="213"/>
      <c r="AZ12" s="214"/>
      <c r="BA12" s="213"/>
      <c r="BB12" s="214"/>
      <c r="BC12" s="213"/>
      <c r="BD12" s="214"/>
      <c r="BE12" s="213"/>
      <c r="BF12" s="214"/>
      <c r="BG12" s="213"/>
      <c r="BH12" s="214"/>
      <c r="BI12" s="213"/>
      <c r="BJ12" s="214"/>
      <c r="BK12" s="213"/>
      <c r="BL12" s="214"/>
      <c r="BM12" s="213"/>
      <c r="BN12" s="214"/>
      <c r="BO12" s="213"/>
      <c r="BP12" s="214"/>
      <c r="BQ12" s="213"/>
      <c r="BR12" s="214"/>
      <c r="BS12" s="213"/>
      <c r="BT12" s="214"/>
      <c r="BU12" s="213"/>
      <c r="BV12" s="214"/>
      <c r="BW12" s="213"/>
      <c r="BX12" s="214"/>
      <c r="BY12" s="213"/>
      <c r="BZ12" s="214"/>
      <c r="CA12" s="213"/>
      <c r="CB12" s="214"/>
      <c r="CC12" s="213"/>
      <c r="CD12" s="214"/>
      <c r="CE12" s="213"/>
      <c r="CF12" s="214"/>
      <c r="CG12" s="213"/>
      <c r="CH12" s="214"/>
      <c r="CI12" s="213"/>
      <c r="CJ12" s="214"/>
      <c r="CK12" s="213"/>
      <c r="CL12" s="214"/>
      <c r="CM12" s="213"/>
      <c r="CN12" s="214"/>
      <c r="CO12" s="213"/>
      <c r="CP12" s="214"/>
      <c r="CQ12" s="213"/>
      <c r="CR12" s="214"/>
      <c r="CS12" s="213"/>
      <c r="CT12" s="214"/>
      <c r="CU12" s="213"/>
      <c r="CV12" s="214"/>
      <c r="CW12" s="213"/>
      <c r="CX12" s="214"/>
      <c r="CY12" s="213"/>
      <c r="CZ12" s="214"/>
      <c r="DA12" s="213"/>
      <c r="DB12" s="214"/>
      <c r="DC12" s="213"/>
      <c r="DD12" s="214"/>
      <c r="DE12" s="213"/>
      <c r="DF12" s="214"/>
      <c r="DG12" s="213"/>
      <c r="DH12" s="214"/>
      <c r="DI12" s="213"/>
      <c r="DJ12" s="214"/>
      <c r="DK12" s="213"/>
      <c r="DL12" s="214"/>
      <c r="DM12" s="213"/>
      <c r="DN12" s="214"/>
      <c r="DO12" s="213"/>
      <c r="DP12" s="214"/>
      <c r="DQ12" s="213"/>
      <c r="DR12" s="214"/>
      <c r="DS12" s="213"/>
      <c r="DT12" s="214"/>
      <c r="DU12" s="58"/>
      <c r="DV12" s="59"/>
    </row>
    <row r="13" spans="1:127" x14ac:dyDescent="0.2">
      <c r="A13" s="66">
        <v>1</v>
      </c>
      <c r="B13" s="66"/>
      <c r="C13" s="83"/>
      <c r="D13" s="67"/>
      <c r="E13" s="83"/>
      <c r="F13" s="67"/>
      <c r="G13" s="83"/>
      <c r="H13" s="67"/>
      <c r="I13" s="83"/>
      <c r="J13" s="67"/>
      <c r="K13" s="83"/>
      <c r="L13" s="67"/>
      <c r="M13" s="83"/>
      <c r="N13" s="67"/>
      <c r="O13" s="83"/>
      <c r="P13" s="67"/>
      <c r="Q13" s="83"/>
      <c r="R13" s="67"/>
      <c r="S13" s="83"/>
      <c r="T13" s="67"/>
      <c r="U13" s="83"/>
      <c r="V13" s="67"/>
      <c r="W13" s="83"/>
      <c r="X13" s="67"/>
      <c r="Y13" s="83"/>
      <c r="Z13" s="67"/>
      <c r="AA13" s="83"/>
      <c r="AB13" s="67"/>
      <c r="AC13" s="83"/>
      <c r="AD13" s="67"/>
      <c r="AE13" s="83"/>
      <c r="AF13" s="67"/>
      <c r="AG13" s="83"/>
      <c r="AH13" s="67"/>
      <c r="AI13" s="83"/>
      <c r="AJ13" s="67"/>
      <c r="AK13" s="83"/>
      <c r="AL13" s="67"/>
      <c r="AM13" s="83"/>
      <c r="AN13" s="67"/>
      <c r="AO13" s="83"/>
      <c r="AP13" s="67"/>
      <c r="AQ13" s="83"/>
      <c r="AR13" s="67"/>
      <c r="AS13" s="83"/>
      <c r="AT13" s="67"/>
      <c r="AU13" s="83"/>
      <c r="AV13" s="67"/>
      <c r="AW13" s="83"/>
      <c r="AX13" s="67"/>
      <c r="AY13" s="83"/>
      <c r="AZ13" s="67"/>
      <c r="BA13" s="83"/>
      <c r="BB13" s="67"/>
      <c r="BC13" s="83"/>
      <c r="BD13" s="67"/>
      <c r="BE13" s="83"/>
      <c r="BF13" s="67"/>
      <c r="BG13" s="83"/>
      <c r="BH13" s="67"/>
      <c r="BI13" s="83"/>
      <c r="BJ13" s="67"/>
      <c r="BK13" s="83"/>
      <c r="BL13" s="67"/>
      <c r="BM13" s="83"/>
      <c r="BN13" s="67"/>
      <c r="BO13" s="83"/>
      <c r="BP13" s="67"/>
      <c r="BQ13" s="83"/>
      <c r="BR13" s="67"/>
      <c r="BS13" s="83"/>
      <c r="BT13" s="67"/>
      <c r="BU13" s="83"/>
      <c r="BV13" s="67"/>
      <c r="BW13" s="83"/>
      <c r="BX13" s="67"/>
      <c r="BY13" s="83"/>
      <c r="BZ13" s="67"/>
      <c r="CA13" s="83"/>
      <c r="CB13" s="67"/>
      <c r="CC13" s="83"/>
      <c r="CD13" s="67"/>
      <c r="CE13" s="83"/>
      <c r="CF13" s="67"/>
      <c r="CG13" s="83"/>
      <c r="CH13" s="67"/>
      <c r="CI13" s="83"/>
      <c r="CJ13" s="67"/>
      <c r="CK13" s="83"/>
      <c r="CL13" s="67"/>
      <c r="CM13" s="83"/>
      <c r="CN13" s="67"/>
      <c r="CO13" s="83"/>
      <c r="CP13" s="67"/>
      <c r="CQ13" s="83"/>
      <c r="CR13" s="67"/>
      <c r="CS13" s="83"/>
      <c r="CT13" s="67"/>
      <c r="CU13" s="83"/>
      <c r="CV13" s="67"/>
      <c r="CW13" s="83"/>
      <c r="CX13" s="67"/>
      <c r="CY13" s="83"/>
      <c r="CZ13" s="67"/>
      <c r="DA13" s="83"/>
      <c r="DB13" s="67"/>
      <c r="DC13" s="83"/>
      <c r="DD13" s="67"/>
      <c r="DE13" s="83"/>
      <c r="DF13" s="67"/>
      <c r="DG13" s="83"/>
      <c r="DH13" s="67"/>
      <c r="DI13" s="83"/>
      <c r="DJ13" s="67"/>
      <c r="DK13" s="83"/>
      <c r="DL13" s="67"/>
      <c r="DM13" s="83"/>
      <c r="DN13" s="67"/>
      <c r="DO13" s="83"/>
      <c r="DP13" s="67"/>
      <c r="DQ13" s="83"/>
      <c r="DR13" s="67"/>
      <c r="DS13" s="83"/>
      <c r="DT13" s="67"/>
      <c r="DU13" s="83"/>
      <c r="DV13" s="67"/>
    </row>
    <row r="14" spans="1:127" x14ac:dyDescent="0.2">
      <c r="A14" s="66">
        <v>2</v>
      </c>
      <c r="B14" s="66"/>
      <c r="C14" s="83"/>
      <c r="D14" s="67"/>
      <c r="E14" s="83"/>
      <c r="F14" s="67"/>
      <c r="G14" s="83"/>
      <c r="H14" s="67"/>
      <c r="I14" s="83"/>
      <c r="J14" s="67"/>
      <c r="K14" s="83"/>
      <c r="L14" s="67"/>
      <c r="M14" s="83"/>
      <c r="N14" s="67"/>
      <c r="O14" s="83"/>
      <c r="P14" s="67"/>
      <c r="Q14" s="83"/>
      <c r="R14" s="67"/>
      <c r="S14" s="83"/>
      <c r="T14" s="67"/>
      <c r="U14" s="83"/>
      <c r="V14" s="67"/>
      <c r="W14" s="83"/>
      <c r="X14" s="67"/>
      <c r="Y14" s="83"/>
      <c r="Z14" s="67"/>
      <c r="AA14" s="83"/>
      <c r="AB14" s="67"/>
      <c r="AC14" s="83"/>
      <c r="AD14" s="67"/>
      <c r="AE14" s="83"/>
      <c r="AF14" s="67"/>
      <c r="AG14" s="83"/>
      <c r="AH14" s="67"/>
      <c r="AI14" s="83"/>
      <c r="AJ14" s="67"/>
      <c r="AK14" s="83"/>
      <c r="AL14" s="67"/>
      <c r="AM14" s="83"/>
      <c r="AN14" s="67"/>
      <c r="AO14" s="83"/>
      <c r="AP14" s="67"/>
      <c r="AQ14" s="83"/>
      <c r="AR14" s="67"/>
      <c r="AS14" s="83"/>
      <c r="AT14" s="67"/>
      <c r="AU14" s="83"/>
      <c r="AV14" s="67"/>
      <c r="AW14" s="83"/>
      <c r="AX14" s="67"/>
      <c r="AY14" s="83"/>
      <c r="AZ14" s="67"/>
      <c r="BA14" s="83"/>
      <c r="BB14" s="67"/>
      <c r="BC14" s="83"/>
      <c r="BD14" s="67"/>
      <c r="BE14" s="83"/>
      <c r="BF14" s="67"/>
      <c r="BG14" s="83"/>
      <c r="BH14" s="67"/>
      <c r="BI14" s="83"/>
      <c r="BJ14" s="67"/>
      <c r="BK14" s="83"/>
      <c r="BL14" s="67"/>
      <c r="BM14" s="83"/>
      <c r="BN14" s="67"/>
      <c r="BO14" s="83"/>
      <c r="BP14" s="67"/>
      <c r="BQ14" s="83"/>
      <c r="BR14" s="67"/>
      <c r="BS14" s="83"/>
      <c r="BT14" s="67"/>
      <c r="BU14" s="83"/>
      <c r="BV14" s="67"/>
      <c r="BW14" s="83"/>
      <c r="BX14" s="67"/>
      <c r="BY14" s="83"/>
      <c r="BZ14" s="67"/>
      <c r="CA14" s="83"/>
      <c r="CB14" s="67"/>
      <c r="CC14" s="83"/>
      <c r="CD14" s="67"/>
      <c r="CE14" s="83"/>
      <c r="CF14" s="67"/>
      <c r="CG14" s="83"/>
      <c r="CH14" s="67"/>
      <c r="CI14" s="83"/>
      <c r="CJ14" s="67"/>
      <c r="CK14" s="83"/>
      <c r="CL14" s="67"/>
      <c r="CM14" s="83"/>
      <c r="CN14" s="67"/>
      <c r="CO14" s="83"/>
      <c r="CP14" s="67"/>
      <c r="CQ14" s="83"/>
      <c r="CR14" s="67"/>
      <c r="CS14" s="83"/>
      <c r="CT14" s="67"/>
      <c r="CU14" s="83"/>
      <c r="CV14" s="67"/>
      <c r="CW14" s="83"/>
      <c r="CX14" s="67"/>
      <c r="CY14" s="83"/>
      <c r="CZ14" s="67"/>
      <c r="DA14" s="83"/>
      <c r="DB14" s="67"/>
      <c r="DC14" s="83"/>
      <c r="DD14" s="67"/>
      <c r="DE14" s="83"/>
      <c r="DF14" s="67"/>
      <c r="DG14" s="83"/>
      <c r="DH14" s="67"/>
      <c r="DI14" s="83"/>
      <c r="DJ14" s="67"/>
      <c r="DK14" s="83"/>
      <c r="DL14" s="67"/>
      <c r="DM14" s="83"/>
      <c r="DN14" s="67"/>
      <c r="DO14" s="83"/>
      <c r="DP14" s="67"/>
      <c r="DQ14" s="83"/>
      <c r="DR14" s="67"/>
      <c r="DS14" s="83"/>
      <c r="DT14" s="67"/>
      <c r="DU14" s="83"/>
      <c r="DV14" s="67"/>
    </row>
    <row r="15" spans="1:127" x14ac:dyDescent="0.2">
      <c r="A15" s="66">
        <v>3</v>
      </c>
      <c r="B15" s="66"/>
      <c r="C15" s="83"/>
      <c r="D15" s="67"/>
      <c r="E15" s="83"/>
      <c r="F15" s="67"/>
      <c r="G15" s="83"/>
      <c r="H15" s="67"/>
      <c r="I15" s="83"/>
      <c r="J15" s="67"/>
      <c r="K15" s="83"/>
      <c r="L15" s="67"/>
      <c r="M15" s="83"/>
      <c r="N15" s="67"/>
      <c r="O15" s="83"/>
      <c r="P15" s="67"/>
      <c r="Q15" s="83"/>
      <c r="R15" s="67"/>
      <c r="S15" s="83"/>
      <c r="T15" s="67"/>
      <c r="U15" s="83"/>
      <c r="V15" s="67"/>
      <c r="W15" s="83"/>
      <c r="X15" s="67"/>
      <c r="Y15" s="83"/>
      <c r="Z15" s="67"/>
      <c r="AA15" s="83"/>
      <c r="AB15" s="67"/>
      <c r="AC15" s="83"/>
      <c r="AD15" s="67"/>
      <c r="AE15" s="83"/>
      <c r="AF15" s="67"/>
      <c r="AG15" s="83"/>
      <c r="AH15" s="67"/>
      <c r="AI15" s="83"/>
      <c r="AJ15" s="67"/>
      <c r="AK15" s="83"/>
      <c r="AL15" s="67"/>
      <c r="AM15" s="83"/>
      <c r="AN15" s="67"/>
      <c r="AO15" s="83"/>
      <c r="AP15" s="67"/>
      <c r="AQ15" s="83"/>
      <c r="AR15" s="67"/>
      <c r="AS15" s="83"/>
      <c r="AT15" s="67"/>
      <c r="AU15" s="83"/>
      <c r="AV15" s="67"/>
      <c r="AW15" s="83"/>
      <c r="AX15" s="67"/>
      <c r="AY15" s="83"/>
      <c r="AZ15" s="67"/>
      <c r="BA15" s="83"/>
      <c r="BB15" s="67"/>
      <c r="BC15" s="83"/>
      <c r="BD15" s="67"/>
      <c r="BE15" s="83"/>
      <c r="BF15" s="67"/>
      <c r="BG15" s="83"/>
      <c r="BH15" s="67"/>
      <c r="BI15" s="83"/>
      <c r="BJ15" s="67"/>
      <c r="BK15" s="83"/>
      <c r="BL15" s="67"/>
      <c r="BM15" s="83"/>
      <c r="BN15" s="67"/>
      <c r="BO15" s="83"/>
      <c r="BP15" s="67"/>
      <c r="BQ15" s="83"/>
      <c r="BR15" s="67"/>
      <c r="BS15" s="83"/>
      <c r="BT15" s="67"/>
      <c r="BU15" s="83"/>
      <c r="BV15" s="67"/>
      <c r="BW15" s="83"/>
      <c r="BX15" s="67"/>
      <c r="BY15" s="83"/>
      <c r="BZ15" s="67"/>
      <c r="CA15" s="83"/>
      <c r="CB15" s="67"/>
      <c r="CC15" s="83"/>
      <c r="CD15" s="67"/>
      <c r="CE15" s="83"/>
      <c r="CF15" s="67"/>
      <c r="CG15" s="83"/>
      <c r="CH15" s="67"/>
      <c r="CI15" s="83"/>
      <c r="CJ15" s="67"/>
      <c r="CK15" s="83"/>
      <c r="CL15" s="67"/>
      <c r="CM15" s="83"/>
      <c r="CN15" s="67"/>
      <c r="CO15" s="83"/>
      <c r="CP15" s="67"/>
      <c r="CQ15" s="83"/>
      <c r="CR15" s="67"/>
      <c r="CS15" s="83"/>
      <c r="CT15" s="67"/>
      <c r="CU15" s="83"/>
      <c r="CV15" s="67"/>
      <c r="CW15" s="83"/>
      <c r="CX15" s="67"/>
      <c r="CY15" s="83"/>
      <c r="CZ15" s="67"/>
      <c r="DA15" s="83"/>
      <c r="DB15" s="67"/>
      <c r="DC15" s="83"/>
      <c r="DD15" s="67"/>
      <c r="DE15" s="83"/>
      <c r="DF15" s="67"/>
      <c r="DG15" s="83"/>
      <c r="DH15" s="67"/>
      <c r="DI15" s="83"/>
      <c r="DJ15" s="67"/>
      <c r="DK15" s="83"/>
      <c r="DL15" s="67"/>
      <c r="DM15" s="83"/>
      <c r="DN15" s="67"/>
      <c r="DO15" s="83"/>
      <c r="DP15" s="67"/>
      <c r="DQ15" s="83"/>
      <c r="DR15" s="67"/>
      <c r="DS15" s="83"/>
      <c r="DT15" s="67"/>
      <c r="DU15" s="83"/>
      <c r="DV15" s="67"/>
    </row>
    <row r="16" spans="1:127" x14ac:dyDescent="0.2">
      <c r="A16" s="66">
        <v>4</v>
      </c>
      <c r="B16" s="66"/>
      <c r="C16" s="83"/>
      <c r="D16" s="67"/>
      <c r="E16" s="83"/>
      <c r="F16" s="67"/>
      <c r="G16" s="83"/>
      <c r="H16" s="67"/>
      <c r="I16" s="83"/>
      <c r="J16" s="67"/>
      <c r="K16" s="83"/>
      <c r="L16" s="67"/>
      <c r="M16" s="83"/>
      <c r="N16" s="67"/>
      <c r="O16" s="83"/>
      <c r="P16" s="67"/>
      <c r="Q16" s="83"/>
      <c r="R16" s="67"/>
      <c r="S16" s="83"/>
      <c r="T16" s="67"/>
      <c r="U16" s="83"/>
      <c r="V16" s="67"/>
      <c r="W16" s="83"/>
      <c r="X16" s="67"/>
      <c r="Y16" s="83"/>
      <c r="Z16" s="67"/>
      <c r="AA16" s="83"/>
      <c r="AB16" s="67"/>
      <c r="AC16" s="83"/>
      <c r="AD16" s="67"/>
      <c r="AE16" s="83"/>
      <c r="AF16" s="67"/>
      <c r="AG16" s="83"/>
      <c r="AH16" s="67"/>
      <c r="AI16" s="83"/>
      <c r="AJ16" s="67"/>
      <c r="AK16" s="83"/>
      <c r="AL16" s="67"/>
      <c r="AM16" s="83"/>
      <c r="AN16" s="67"/>
      <c r="AO16" s="83"/>
      <c r="AP16" s="67"/>
      <c r="AQ16" s="83"/>
      <c r="AR16" s="67"/>
      <c r="AS16" s="83"/>
      <c r="AT16" s="67"/>
      <c r="AU16" s="83"/>
      <c r="AV16" s="67"/>
      <c r="AW16" s="83"/>
      <c r="AX16" s="67"/>
      <c r="AY16" s="83"/>
      <c r="AZ16" s="67"/>
      <c r="BA16" s="83"/>
      <c r="BB16" s="67"/>
      <c r="BC16" s="83"/>
      <c r="BD16" s="67"/>
      <c r="BE16" s="83"/>
      <c r="BF16" s="67"/>
      <c r="BG16" s="83"/>
      <c r="BH16" s="67"/>
      <c r="BI16" s="83"/>
      <c r="BJ16" s="67"/>
      <c r="BK16" s="83"/>
      <c r="BL16" s="67"/>
      <c r="BM16" s="83"/>
      <c r="BN16" s="67"/>
      <c r="BO16" s="83"/>
      <c r="BP16" s="67"/>
      <c r="BQ16" s="83"/>
      <c r="BR16" s="67"/>
      <c r="BS16" s="83"/>
      <c r="BT16" s="67"/>
      <c r="BU16" s="83"/>
      <c r="BV16" s="67"/>
      <c r="BW16" s="83"/>
      <c r="BX16" s="67"/>
      <c r="BY16" s="83"/>
      <c r="BZ16" s="67"/>
      <c r="CA16" s="83"/>
      <c r="CB16" s="67"/>
      <c r="CC16" s="83"/>
      <c r="CD16" s="67"/>
      <c r="CE16" s="83"/>
      <c r="CF16" s="67"/>
      <c r="CG16" s="83"/>
      <c r="CH16" s="67"/>
      <c r="CI16" s="83"/>
      <c r="CJ16" s="67"/>
      <c r="CK16" s="83"/>
      <c r="CL16" s="67"/>
      <c r="CM16" s="83"/>
      <c r="CN16" s="67"/>
      <c r="CO16" s="83"/>
      <c r="CP16" s="67"/>
      <c r="CQ16" s="83"/>
      <c r="CR16" s="67"/>
      <c r="CS16" s="83"/>
      <c r="CT16" s="67"/>
      <c r="CU16" s="83"/>
      <c r="CV16" s="67"/>
      <c r="CW16" s="83"/>
      <c r="CX16" s="67"/>
      <c r="CY16" s="83"/>
      <c r="CZ16" s="67"/>
      <c r="DA16" s="83"/>
      <c r="DB16" s="67"/>
      <c r="DC16" s="83"/>
      <c r="DD16" s="67"/>
      <c r="DE16" s="83"/>
      <c r="DF16" s="67"/>
      <c r="DG16" s="83"/>
      <c r="DH16" s="67"/>
      <c r="DI16" s="83"/>
      <c r="DJ16" s="67"/>
      <c r="DK16" s="83"/>
      <c r="DL16" s="67"/>
      <c r="DM16" s="83"/>
      <c r="DN16" s="67"/>
      <c r="DO16" s="83"/>
      <c r="DP16" s="67"/>
      <c r="DQ16" s="83"/>
      <c r="DR16" s="67"/>
      <c r="DS16" s="83"/>
      <c r="DT16" s="67"/>
      <c r="DU16" s="83"/>
      <c r="DV16" s="67"/>
    </row>
    <row r="17" spans="1:126" x14ac:dyDescent="0.2">
      <c r="A17" s="66">
        <v>5</v>
      </c>
      <c r="B17" s="66"/>
      <c r="C17" s="83"/>
      <c r="D17" s="67"/>
      <c r="E17" s="83"/>
      <c r="F17" s="67"/>
      <c r="G17" s="83"/>
      <c r="H17" s="67"/>
      <c r="I17" s="83"/>
      <c r="J17" s="67"/>
      <c r="K17" s="83"/>
      <c r="L17" s="67"/>
      <c r="M17" s="83"/>
      <c r="N17" s="67"/>
      <c r="O17" s="83"/>
      <c r="P17" s="67"/>
      <c r="Q17" s="83"/>
      <c r="R17" s="67"/>
      <c r="S17" s="83"/>
      <c r="T17" s="67"/>
      <c r="U17" s="83"/>
      <c r="V17" s="67"/>
      <c r="W17" s="83"/>
      <c r="X17" s="67"/>
      <c r="Y17" s="83"/>
      <c r="Z17" s="67"/>
      <c r="AA17" s="83"/>
      <c r="AB17" s="67"/>
      <c r="AC17" s="83"/>
      <c r="AD17" s="67"/>
      <c r="AE17" s="83"/>
      <c r="AF17" s="67"/>
      <c r="AG17" s="83"/>
      <c r="AH17" s="67"/>
      <c r="AI17" s="83"/>
      <c r="AJ17" s="67"/>
      <c r="AK17" s="83"/>
      <c r="AL17" s="67"/>
      <c r="AM17" s="83"/>
      <c r="AN17" s="67"/>
      <c r="AO17" s="83"/>
      <c r="AP17" s="67"/>
      <c r="AQ17" s="83"/>
      <c r="AR17" s="67"/>
      <c r="AS17" s="83"/>
      <c r="AT17" s="67"/>
      <c r="AU17" s="83"/>
      <c r="AV17" s="67"/>
      <c r="AW17" s="83"/>
      <c r="AX17" s="67"/>
      <c r="AY17" s="83"/>
      <c r="AZ17" s="67"/>
      <c r="BA17" s="83"/>
      <c r="BB17" s="67"/>
      <c r="BC17" s="83"/>
      <c r="BD17" s="67"/>
      <c r="BE17" s="83"/>
      <c r="BF17" s="67"/>
      <c r="BG17" s="83"/>
      <c r="BH17" s="67"/>
      <c r="BI17" s="83"/>
      <c r="BJ17" s="67"/>
      <c r="BK17" s="83"/>
      <c r="BL17" s="67"/>
      <c r="BM17" s="83"/>
      <c r="BN17" s="67"/>
      <c r="BO17" s="83"/>
      <c r="BP17" s="67"/>
      <c r="BQ17" s="83"/>
      <c r="BR17" s="67"/>
      <c r="BS17" s="83"/>
      <c r="BT17" s="67"/>
      <c r="BU17" s="83"/>
      <c r="BV17" s="67"/>
      <c r="BW17" s="83"/>
      <c r="BX17" s="67"/>
      <c r="BY17" s="83"/>
      <c r="BZ17" s="67"/>
      <c r="CA17" s="83"/>
      <c r="CB17" s="67"/>
      <c r="CC17" s="83"/>
      <c r="CD17" s="67"/>
      <c r="CE17" s="83"/>
      <c r="CF17" s="67"/>
      <c r="CG17" s="83"/>
      <c r="CH17" s="67"/>
      <c r="CI17" s="83"/>
      <c r="CJ17" s="67"/>
      <c r="CK17" s="83"/>
      <c r="CL17" s="67"/>
      <c r="CM17" s="83"/>
      <c r="CN17" s="67"/>
      <c r="CO17" s="83"/>
      <c r="CP17" s="67"/>
      <c r="CQ17" s="83"/>
      <c r="CR17" s="67"/>
      <c r="CS17" s="83"/>
      <c r="CT17" s="67"/>
      <c r="CU17" s="83"/>
      <c r="CV17" s="67"/>
      <c r="CW17" s="83"/>
      <c r="CX17" s="67"/>
      <c r="CY17" s="83"/>
      <c r="CZ17" s="67"/>
      <c r="DA17" s="83"/>
      <c r="DB17" s="67"/>
      <c r="DC17" s="83"/>
      <c r="DD17" s="67"/>
      <c r="DE17" s="83"/>
      <c r="DF17" s="67"/>
      <c r="DG17" s="83"/>
      <c r="DH17" s="67"/>
      <c r="DI17" s="83"/>
      <c r="DJ17" s="67"/>
      <c r="DK17" s="83"/>
      <c r="DL17" s="67"/>
      <c r="DM17" s="83"/>
      <c r="DN17" s="67"/>
      <c r="DO17" s="83"/>
      <c r="DP17" s="67"/>
      <c r="DQ17" s="83"/>
      <c r="DR17" s="67"/>
      <c r="DS17" s="83"/>
      <c r="DT17" s="67"/>
      <c r="DU17" s="83"/>
      <c r="DV17" s="67"/>
    </row>
    <row r="18" spans="1:126" x14ac:dyDescent="0.2">
      <c r="A18" s="66">
        <v>6</v>
      </c>
      <c r="B18" s="66"/>
      <c r="C18" s="83"/>
      <c r="D18" s="67"/>
      <c r="E18" s="83"/>
      <c r="F18" s="67"/>
      <c r="G18" s="83"/>
      <c r="H18" s="67"/>
      <c r="I18" s="83"/>
      <c r="J18" s="67"/>
      <c r="K18" s="83"/>
      <c r="L18" s="67"/>
      <c r="M18" s="83"/>
      <c r="N18" s="67"/>
      <c r="O18" s="83"/>
      <c r="P18" s="67"/>
      <c r="Q18" s="83"/>
      <c r="R18" s="67"/>
      <c r="S18" s="83"/>
      <c r="T18" s="67"/>
      <c r="U18" s="83"/>
      <c r="V18" s="67"/>
      <c r="W18" s="83"/>
      <c r="X18" s="67"/>
      <c r="Y18" s="83"/>
      <c r="Z18" s="67"/>
      <c r="AA18" s="83"/>
      <c r="AB18" s="67"/>
      <c r="AC18" s="83"/>
      <c r="AD18" s="67"/>
      <c r="AE18" s="83"/>
      <c r="AF18" s="67"/>
      <c r="AG18" s="83"/>
      <c r="AH18" s="67"/>
      <c r="AI18" s="83"/>
      <c r="AJ18" s="67"/>
      <c r="AK18" s="83"/>
      <c r="AL18" s="67"/>
      <c r="AM18" s="83"/>
      <c r="AN18" s="67"/>
      <c r="AO18" s="83"/>
      <c r="AP18" s="67"/>
      <c r="AQ18" s="83"/>
      <c r="AR18" s="67"/>
      <c r="AS18" s="83"/>
      <c r="AT18" s="67"/>
      <c r="AU18" s="83"/>
      <c r="AV18" s="67"/>
      <c r="AW18" s="83"/>
      <c r="AX18" s="67"/>
      <c r="AY18" s="83"/>
      <c r="AZ18" s="67"/>
      <c r="BA18" s="83"/>
      <c r="BB18" s="67"/>
      <c r="BC18" s="83"/>
      <c r="BD18" s="67"/>
      <c r="BE18" s="83"/>
      <c r="BF18" s="67"/>
      <c r="BG18" s="83"/>
      <c r="BH18" s="67"/>
      <c r="BI18" s="83"/>
      <c r="BJ18" s="67"/>
      <c r="BK18" s="83"/>
      <c r="BL18" s="67"/>
      <c r="BM18" s="83"/>
      <c r="BN18" s="67"/>
      <c r="BO18" s="83"/>
      <c r="BP18" s="67"/>
      <c r="BQ18" s="83"/>
      <c r="BR18" s="67"/>
      <c r="BS18" s="83"/>
      <c r="BT18" s="67"/>
      <c r="BU18" s="83"/>
      <c r="BV18" s="67"/>
      <c r="BW18" s="83"/>
      <c r="BX18" s="67"/>
      <c r="BY18" s="83"/>
      <c r="BZ18" s="67"/>
      <c r="CA18" s="83"/>
      <c r="CB18" s="67"/>
      <c r="CC18" s="83"/>
      <c r="CD18" s="67"/>
      <c r="CE18" s="83"/>
      <c r="CF18" s="67"/>
      <c r="CG18" s="83"/>
      <c r="CH18" s="67"/>
      <c r="CI18" s="83"/>
      <c r="CJ18" s="67"/>
      <c r="CK18" s="83"/>
      <c r="CL18" s="67"/>
      <c r="CM18" s="83"/>
      <c r="CN18" s="67"/>
      <c r="CO18" s="83"/>
      <c r="CP18" s="67"/>
      <c r="CQ18" s="83"/>
      <c r="CR18" s="67"/>
      <c r="CS18" s="83"/>
      <c r="CT18" s="67"/>
      <c r="CU18" s="83"/>
      <c r="CV18" s="67"/>
      <c r="CW18" s="83"/>
      <c r="CX18" s="67"/>
      <c r="CY18" s="83"/>
      <c r="CZ18" s="67"/>
      <c r="DA18" s="83"/>
      <c r="DB18" s="67"/>
      <c r="DC18" s="83"/>
      <c r="DD18" s="67"/>
      <c r="DE18" s="83"/>
      <c r="DF18" s="67"/>
      <c r="DG18" s="83"/>
      <c r="DH18" s="67"/>
      <c r="DI18" s="83"/>
      <c r="DJ18" s="67"/>
      <c r="DK18" s="83"/>
      <c r="DL18" s="67"/>
      <c r="DM18" s="83"/>
      <c r="DN18" s="67"/>
      <c r="DO18" s="83"/>
      <c r="DP18" s="67"/>
      <c r="DQ18" s="83"/>
      <c r="DR18" s="67"/>
      <c r="DS18" s="83"/>
      <c r="DT18" s="67"/>
      <c r="DU18" s="83"/>
      <c r="DV18" s="67"/>
    </row>
    <row r="19" spans="1:126" x14ac:dyDescent="0.2">
      <c r="A19" s="66">
        <v>7</v>
      </c>
      <c r="B19" s="66"/>
      <c r="C19" s="83"/>
      <c r="D19" s="67"/>
      <c r="E19" s="83"/>
      <c r="F19" s="67"/>
      <c r="G19" s="83"/>
      <c r="H19" s="67"/>
      <c r="I19" s="83"/>
      <c r="J19" s="67"/>
      <c r="K19" s="83"/>
      <c r="L19" s="67"/>
      <c r="M19" s="83"/>
      <c r="N19" s="67"/>
      <c r="O19" s="83"/>
      <c r="P19" s="67"/>
      <c r="Q19" s="83"/>
      <c r="R19" s="67"/>
      <c r="S19" s="83"/>
      <c r="T19" s="67"/>
      <c r="U19" s="83"/>
      <c r="V19" s="67"/>
      <c r="W19" s="83"/>
      <c r="X19" s="67"/>
      <c r="Y19" s="83"/>
      <c r="Z19" s="67"/>
      <c r="AA19" s="83"/>
      <c r="AB19" s="67"/>
      <c r="AC19" s="83"/>
      <c r="AD19" s="67"/>
      <c r="AE19" s="83"/>
      <c r="AF19" s="67"/>
      <c r="AG19" s="83"/>
      <c r="AH19" s="67"/>
      <c r="AI19" s="83"/>
      <c r="AJ19" s="67"/>
      <c r="AK19" s="83"/>
      <c r="AL19" s="67"/>
      <c r="AM19" s="83"/>
      <c r="AN19" s="67"/>
      <c r="AO19" s="83"/>
      <c r="AP19" s="67"/>
      <c r="AQ19" s="83"/>
      <c r="AR19" s="67"/>
      <c r="AS19" s="83"/>
      <c r="AT19" s="67"/>
      <c r="AU19" s="83"/>
      <c r="AV19" s="67"/>
      <c r="AW19" s="83"/>
      <c r="AX19" s="67"/>
      <c r="AY19" s="83"/>
      <c r="AZ19" s="67"/>
      <c r="BA19" s="83"/>
      <c r="BB19" s="67"/>
      <c r="BC19" s="83"/>
      <c r="BD19" s="67"/>
      <c r="BE19" s="83"/>
      <c r="BF19" s="67"/>
      <c r="BG19" s="83"/>
      <c r="BH19" s="67"/>
      <c r="BI19" s="83"/>
      <c r="BJ19" s="67"/>
      <c r="BK19" s="83"/>
      <c r="BL19" s="67"/>
      <c r="BM19" s="83"/>
      <c r="BN19" s="67"/>
      <c r="BO19" s="83"/>
      <c r="BP19" s="67"/>
      <c r="BQ19" s="83"/>
      <c r="BR19" s="67"/>
      <c r="BS19" s="83"/>
      <c r="BT19" s="67"/>
      <c r="BU19" s="83"/>
      <c r="BV19" s="67"/>
      <c r="BW19" s="83"/>
      <c r="BX19" s="67"/>
      <c r="BY19" s="83"/>
      <c r="BZ19" s="67"/>
      <c r="CA19" s="83"/>
      <c r="CB19" s="67"/>
      <c r="CC19" s="83"/>
      <c r="CD19" s="67"/>
      <c r="CE19" s="83"/>
      <c r="CF19" s="67"/>
      <c r="CG19" s="83"/>
      <c r="CH19" s="67"/>
      <c r="CI19" s="83"/>
      <c r="CJ19" s="67"/>
      <c r="CK19" s="83"/>
      <c r="CL19" s="67"/>
      <c r="CM19" s="83"/>
      <c r="CN19" s="67"/>
      <c r="CO19" s="83"/>
      <c r="CP19" s="67"/>
      <c r="CQ19" s="83"/>
      <c r="CR19" s="67"/>
      <c r="CS19" s="83"/>
      <c r="CT19" s="67"/>
      <c r="CU19" s="83"/>
      <c r="CV19" s="67"/>
      <c r="CW19" s="83"/>
      <c r="CX19" s="67"/>
      <c r="CY19" s="83"/>
      <c r="CZ19" s="67"/>
      <c r="DA19" s="83"/>
      <c r="DB19" s="67"/>
      <c r="DC19" s="83"/>
      <c r="DD19" s="67"/>
      <c r="DE19" s="83"/>
      <c r="DF19" s="67"/>
      <c r="DG19" s="83"/>
      <c r="DH19" s="67"/>
      <c r="DI19" s="83"/>
      <c r="DJ19" s="67"/>
      <c r="DK19" s="83"/>
      <c r="DL19" s="67"/>
      <c r="DM19" s="83"/>
      <c r="DN19" s="67"/>
      <c r="DO19" s="83"/>
      <c r="DP19" s="67"/>
      <c r="DQ19" s="83"/>
      <c r="DR19" s="67"/>
      <c r="DS19" s="83"/>
      <c r="DT19" s="67"/>
      <c r="DU19" s="83"/>
      <c r="DV19" s="67"/>
    </row>
    <row r="20" spans="1:126" x14ac:dyDescent="0.2">
      <c r="A20" s="66">
        <v>8</v>
      </c>
      <c r="B20" s="66"/>
      <c r="C20" s="83"/>
      <c r="D20" s="67"/>
      <c r="E20" s="83"/>
      <c r="F20" s="67"/>
      <c r="G20" s="83"/>
      <c r="H20" s="67"/>
      <c r="I20" s="83"/>
      <c r="J20" s="67"/>
      <c r="K20" s="83"/>
      <c r="L20" s="67"/>
      <c r="M20" s="83"/>
      <c r="N20" s="67"/>
      <c r="O20" s="83"/>
      <c r="P20" s="67"/>
      <c r="Q20" s="83"/>
      <c r="R20" s="67"/>
      <c r="S20" s="83"/>
      <c r="T20" s="67"/>
      <c r="U20" s="83"/>
      <c r="V20" s="67"/>
      <c r="W20" s="83"/>
      <c r="X20" s="67"/>
      <c r="Y20" s="83"/>
      <c r="Z20" s="67"/>
      <c r="AA20" s="83"/>
      <c r="AB20" s="67"/>
      <c r="AC20" s="83"/>
      <c r="AD20" s="67"/>
      <c r="AE20" s="83"/>
      <c r="AF20" s="67"/>
      <c r="AG20" s="83"/>
      <c r="AH20" s="67"/>
      <c r="AI20" s="83"/>
      <c r="AJ20" s="67"/>
      <c r="AK20" s="83"/>
      <c r="AL20" s="67"/>
      <c r="AM20" s="83"/>
      <c r="AN20" s="67"/>
      <c r="AO20" s="83"/>
      <c r="AP20" s="67"/>
      <c r="AQ20" s="83"/>
      <c r="AR20" s="67"/>
      <c r="AS20" s="83"/>
      <c r="AT20" s="67"/>
      <c r="AU20" s="83"/>
      <c r="AV20" s="67"/>
      <c r="AW20" s="83"/>
      <c r="AX20" s="67"/>
      <c r="AY20" s="83"/>
      <c r="AZ20" s="67"/>
      <c r="BA20" s="83"/>
      <c r="BB20" s="67"/>
      <c r="BC20" s="83"/>
      <c r="BD20" s="67"/>
      <c r="BE20" s="83"/>
      <c r="BF20" s="67"/>
      <c r="BG20" s="83"/>
      <c r="BH20" s="67"/>
      <c r="BI20" s="83"/>
      <c r="BJ20" s="67"/>
      <c r="BK20" s="83"/>
      <c r="BL20" s="67"/>
      <c r="BM20" s="83"/>
      <c r="BN20" s="67"/>
      <c r="BO20" s="83"/>
      <c r="BP20" s="67"/>
      <c r="BQ20" s="83"/>
      <c r="BR20" s="67"/>
      <c r="BS20" s="83"/>
      <c r="BT20" s="67"/>
      <c r="BU20" s="83"/>
      <c r="BV20" s="67"/>
      <c r="BW20" s="83"/>
      <c r="BX20" s="67"/>
      <c r="BY20" s="83"/>
      <c r="BZ20" s="67"/>
      <c r="CA20" s="83"/>
      <c r="CB20" s="67"/>
      <c r="CC20" s="83"/>
      <c r="CD20" s="67"/>
      <c r="CE20" s="83"/>
      <c r="CF20" s="67"/>
      <c r="CG20" s="83"/>
      <c r="CH20" s="67"/>
      <c r="CI20" s="83"/>
      <c r="CJ20" s="67"/>
      <c r="CK20" s="83"/>
      <c r="CL20" s="67"/>
      <c r="CM20" s="83"/>
      <c r="CN20" s="67"/>
      <c r="CO20" s="83"/>
      <c r="CP20" s="67"/>
      <c r="CQ20" s="83"/>
      <c r="CR20" s="67"/>
      <c r="CS20" s="83"/>
      <c r="CT20" s="67"/>
      <c r="CU20" s="83"/>
      <c r="CV20" s="67"/>
      <c r="CW20" s="83"/>
      <c r="CX20" s="67"/>
      <c r="CY20" s="83"/>
      <c r="CZ20" s="67"/>
      <c r="DA20" s="83"/>
      <c r="DB20" s="67"/>
      <c r="DC20" s="83"/>
      <c r="DD20" s="67"/>
      <c r="DE20" s="83"/>
      <c r="DF20" s="67"/>
      <c r="DG20" s="83"/>
      <c r="DH20" s="67"/>
      <c r="DI20" s="83"/>
      <c r="DJ20" s="67"/>
      <c r="DK20" s="83"/>
      <c r="DL20" s="67"/>
      <c r="DM20" s="83"/>
      <c r="DN20" s="67"/>
      <c r="DO20" s="83"/>
      <c r="DP20" s="67"/>
      <c r="DQ20" s="83"/>
      <c r="DR20" s="67"/>
      <c r="DS20" s="83"/>
      <c r="DT20" s="67"/>
      <c r="DU20" s="83"/>
      <c r="DV20" s="67"/>
    </row>
    <row r="21" spans="1:126" x14ac:dyDescent="0.2">
      <c r="A21" s="66">
        <v>9</v>
      </c>
      <c r="B21" s="66"/>
      <c r="C21" s="83"/>
      <c r="D21" s="67"/>
      <c r="E21" s="83"/>
      <c r="F21" s="67"/>
      <c r="G21" s="83"/>
      <c r="H21" s="67"/>
      <c r="I21" s="83"/>
      <c r="J21" s="67"/>
      <c r="K21" s="83"/>
      <c r="L21" s="67"/>
      <c r="M21" s="83"/>
      <c r="N21" s="67"/>
      <c r="O21" s="83"/>
      <c r="P21" s="67"/>
      <c r="Q21" s="83"/>
      <c r="R21" s="67"/>
      <c r="S21" s="83"/>
      <c r="T21" s="67"/>
      <c r="U21" s="83"/>
      <c r="V21" s="67"/>
      <c r="W21" s="83"/>
      <c r="X21" s="67"/>
      <c r="Y21" s="83"/>
      <c r="Z21" s="67"/>
      <c r="AA21" s="83"/>
      <c r="AB21" s="67"/>
      <c r="AC21" s="83"/>
      <c r="AD21" s="67"/>
      <c r="AE21" s="83"/>
      <c r="AF21" s="67"/>
      <c r="AG21" s="83"/>
      <c r="AH21" s="67"/>
      <c r="AI21" s="83"/>
      <c r="AJ21" s="67"/>
      <c r="AK21" s="83"/>
      <c r="AL21" s="67"/>
      <c r="AM21" s="83"/>
      <c r="AN21" s="67"/>
      <c r="AO21" s="83"/>
      <c r="AP21" s="67"/>
      <c r="AQ21" s="83"/>
      <c r="AR21" s="67"/>
      <c r="AS21" s="83"/>
      <c r="AT21" s="67"/>
      <c r="AU21" s="83"/>
      <c r="AV21" s="67"/>
      <c r="AW21" s="83"/>
      <c r="AX21" s="67"/>
      <c r="AY21" s="83"/>
      <c r="AZ21" s="67"/>
      <c r="BA21" s="83"/>
      <c r="BB21" s="67"/>
      <c r="BC21" s="83"/>
      <c r="BD21" s="67"/>
      <c r="BE21" s="83"/>
      <c r="BF21" s="67"/>
      <c r="BG21" s="83"/>
      <c r="BH21" s="67"/>
      <c r="BI21" s="83"/>
      <c r="BJ21" s="67"/>
      <c r="BK21" s="83"/>
      <c r="BL21" s="67"/>
      <c r="BM21" s="83"/>
      <c r="BN21" s="67"/>
      <c r="BO21" s="83"/>
      <c r="BP21" s="67"/>
      <c r="BQ21" s="83"/>
      <c r="BR21" s="67"/>
      <c r="BS21" s="83"/>
      <c r="BT21" s="67"/>
      <c r="BU21" s="83"/>
      <c r="BV21" s="67"/>
      <c r="BW21" s="83"/>
      <c r="BX21" s="67"/>
      <c r="BY21" s="83"/>
      <c r="BZ21" s="67"/>
      <c r="CA21" s="83"/>
      <c r="CB21" s="67"/>
      <c r="CC21" s="83"/>
      <c r="CD21" s="67"/>
      <c r="CE21" s="83"/>
      <c r="CF21" s="67"/>
      <c r="CG21" s="83"/>
      <c r="CH21" s="67"/>
      <c r="CI21" s="83"/>
      <c r="CJ21" s="67"/>
      <c r="CK21" s="83"/>
      <c r="CL21" s="67"/>
      <c r="CM21" s="83"/>
      <c r="CN21" s="67"/>
      <c r="CO21" s="83"/>
      <c r="CP21" s="67"/>
      <c r="CQ21" s="83"/>
      <c r="CR21" s="67"/>
      <c r="CS21" s="83"/>
      <c r="CT21" s="67"/>
      <c r="CU21" s="83"/>
      <c r="CV21" s="67"/>
      <c r="CW21" s="83"/>
      <c r="CX21" s="67"/>
      <c r="CY21" s="83"/>
      <c r="CZ21" s="67"/>
      <c r="DA21" s="83"/>
      <c r="DB21" s="67"/>
      <c r="DC21" s="83"/>
      <c r="DD21" s="67"/>
      <c r="DE21" s="83"/>
      <c r="DF21" s="67"/>
      <c r="DG21" s="83"/>
      <c r="DH21" s="67"/>
      <c r="DI21" s="83"/>
      <c r="DJ21" s="67"/>
      <c r="DK21" s="83"/>
      <c r="DL21" s="67"/>
      <c r="DM21" s="83"/>
      <c r="DN21" s="67"/>
      <c r="DO21" s="83"/>
      <c r="DP21" s="67"/>
      <c r="DQ21" s="83"/>
      <c r="DR21" s="67"/>
      <c r="DS21" s="83"/>
      <c r="DT21" s="67"/>
      <c r="DU21" s="83"/>
      <c r="DV21" s="67"/>
    </row>
    <row r="22" spans="1:126" x14ac:dyDescent="0.2">
      <c r="A22" s="66">
        <v>10</v>
      </c>
      <c r="B22" s="66"/>
      <c r="C22" s="83"/>
      <c r="D22" s="67"/>
      <c r="E22" s="83"/>
      <c r="F22" s="67"/>
      <c r="G22" s="83"/>
      <c r="H22" s="67"/>
      <c r="I22" s="83"/>
      <c r="J22" s="67"/>
      <c r="K22" s="83"/>
      <c r="L22" s="67"/>
      <c r="M22" s="83"/>
      <c r="N22" s="67"/>
      <c r="O22" s="83"/>
      <c r="P22" s="67"/>
      <c r="Q22" s="83"/>
      <c r="R22" s="67"/>
      <c r="S22" s="83"/>
      <c r="T22" s="67"/>
      <c r="U22" s="83"/>
      <c r="V22" s="67"/>
      <c r="W22" s="83"/>
      <c r="X22" s="67"/>
      <c r="Y22" s="83"/>
      <c r="Z22" s="67"/>
      <c r="AA22" s="83"/>
      <c r="AB22" s="67"/>
      <c r="AC22" s="83"/>
      <c r="AD22" s="67"/>
      <c r="AE22" s="83"/>
      <c r="AF22" s="67"/>
      <c r="AG22" s="83"/>
      <c r="AH22" s="67"/>
      <c r="AI22" s="83"/>
      <c r="AJ22" s="67"/>
      <c r="AK22" s="83"/>
      <c r="AL22" s="67"/>
      <c r="AM22" s="83"/>
      <c r="AN22" s="67"/>
      <c r="AO22" s="83"/>
      <c r="AP22" s="67"/>
      <c r="AQ22" s="83"/>
      <c r="AR22" s="67"/>
      <c r="AS22" s="83"/>
      <c r="AT22" s="67"/>
      <c r="AU22" s="83"/>
      <c r="AV22" s="67"/>
      <c r="AW22" s="83"/>
      <c r="AX22" s="67"/>
      <c r="AY22" s="83"/>
      <c r="AZ22" s="67"/>
      <c r="BA22" s="83"/>
      <c r="BB22" s="67"/>
      <c r="BC22" s="83"/>
      <c r="BD22" s="67"/>
      <c r="BE22" s="83"/>
      <c r="BF22" s="67"/>
      <c r="BG22" s="83"/>
      <c r="BH22" s="67"/>
      <c r="BI22" s="83"/>
      <c r="BJ22" s="67"/>
      <c r="BK22" s="83"/>
      <c r="BL22" s="67"/>
      <c r="BM22" s="83"/>
      <c r="BN22" s="67"/>
      <c r="BO22" s="83"/>
      <c r="BP22" s="67"/>
      <c r="BQ22" s="83"/>
      <c r="BR22" s="67"/>
      <c r="BS22" s="83"/>
      <c r="BT22" s="67"/>
      <c r="BU22" s="83"/>
      <c r="BV22" s="67"/>
      <c r="BW22" s="83"/>
      <c r="BX22" s="67"/>
      <c r="BY22" s="83"/>
      <c r="BZ22" s="67"/>
      <c r="CA22" s="83"/>
      <c r="CB22" s="67"/>
      <c r="CC22" s="83"/>
      <c r="CD22" s="67"/>
      <c r="CE22" s="83"/>
      <c r="CF22" s="67"/>
      <c r="CG22" s="83"/>
      <c r="CH22" s="67"/>
      <c r="CI22" s="83"/>
      <c r="CJ22" s="67"/>
      <c r="CK22" s="83"/>
      <c r="CL22" s="67"/>
      <c r="CM22" s="83"/>
      <c r="CN22" s="67"/>
      <c r="CO22" s="83"/>
      <c r="CP22" s="67"/>
      <c r="CQ22" s="83"/>
      <c r="CR22" s="67"/>
      <c r="CS22" s="83"/>
      <c r="CT22" s="67"/>
      <c r="CU22" s="83"/>
      <c r="CV22" s="67"/>
      <c r="CW22" s="83"/>
      <c r="CX22" s="67"/>
      <c r="CY22" s="83"/>
      <c r="CZ22" s="67"/>
      <c r="DA22" s="83"/>
      <c r="DB22" s="67"/>
      <c r="DC22" s="83"/>
      <c r="DD22" s="67"/>
      <c r="DE22" s="83"/>
      <c r="DF22" s="67"/>
      <c r="DG22" s="83"/>
      <c r="DH22" s="67"/>
      <c r="DI22" s="83"/>
      <c r="DJ22" s="67"/>
      <c r="DK22" s="83"/>
      <c r="DL22" s="67"/>
      <c r="DM22" s="83"/>
      <c r="DN22" s="67"/>
      <c r="DO22" s="83"/>
      <c r="DP22" s="67"/>
      <c r="DQ22" s="83"/>
      <c r="DR22" s="67"/>
      <c r="DS22" s="83"/>
      <c r="DT22" s="67"/>
      <c r="DU22" s="83"/>
      <c r="DV22" s="67"/>
    </row>
    <row r="23" spans="1:126" x14ac:dyDescent="0.2">
      <c r="A23" s="66">
        <v>11</v>
      </c>
      <c r="B23" s="66"/>
      <c r="C23" s="83"/>
      <c r="D23" s="67"/>
      <c r="E23" s="83"/>
      <c r="F23" s="67"/>
      <c r="G23" s="83"/>
      <c r="H23" s="67"/>
      <c r="I23" s="83"/>
      <c r="J23" s="67"/>
      <c r="K23" s="83"/>
      <c r="L23" s="67"/>
      <c r="M23" s="83"/>
      <c r="N23" s="67"/>
      <c r="O23" s="83"/>
      <c r="P23" s="67"/>
      <c r="Q23" s="83"/>
      <c r="R23" s="67"/>
      <c r="S23" s="83"/>
      <c r="T23" s="67"/>
      <c r="U23" s="83"/>
      <c r="V23" s="67"/>
      <c r="W23" s="83"/>
      <c r="X23" s="67"/>
      <c r="Y23" s="83"/>
      <c r="Z23" s="67"/>
      <c r="AA23" s="83"/>
      <c r="AB23" s="67"/>
      <c r="AC23" s="83"/>
      <c r="AD23" s="67"/>
      <c r="AE23" s="83"/>
      <c r="AF23" s="67"/>
      <c r="AG23" s="83"/>
      <c r="AH23" s="67"/>
      <c r="AI23" s="83"/>
      <c r="AJ23" s="67"/>
      <c r="AK23" s="83"/>
      <c r="AL23" s="67"/>
      <c r="AM23" s="83"/>
      <c r="AN23" s="67"/>
      <c r="AO23" s="83"/>
      <c r="AP23" s="67"/>
      <c r="AQ23" s="83"/>
      <c r="AR23" s="67"/>
      <c r="AS23" s="83"/>
      <c r="AT23" s="67"/>
      <c r="AU23" s="83"/>
      <c r="AV23" s="67"/>
      <c r="AW23" s="83"/>
      <c r="AX23" s="67"/>
      <c r="AY23" s="83"/>
      <c r="AZ23" s="67"/>
      <c r="BA23" s="83"/>
      <c r="BB23" s="67"/>
      <c r="BC23" s="83"/>
      <c r="BD23" s="67"/>
      <c r="BE23" s="83"/>
      <c r="BF23" s="67"/>
      <c r="BG23" s="83"/>
      <c r="BH23" s="67"/>
      <c r="BI23" s="83"/>
      <c r="BJ23" s="67"/>
      <c r="BK23" s="83"/>
      <c r="BL23" s="67"/>
      <c r="BM23" s="83"/>
      <c r="BN23" s="67"/>
      <c r="BO23" s="83"/>
      <c r="BP23" s="67"/>
      <c r="BQ23" s="83"/>
      <c r="BR23" s="67"/>
      <c r="BS23" s="83"/>
      <c r="BT23" s="67"/>
      <c r="BU23" s="83"/>
      <c r="BV23" s="67"/>
      <c r="BW23" s="83"/>
      <c r="BX23" s="67"/>
      <c r="BY23" s="83"/>
      <c r="BZ23" s="67"/>
      <c r="CA23" s="83"/>
      <c r="CB23" s="67"/>
      <c r="CC23" s="83"/>
      <c r="CD23" s="67"/>
      <c r="CE23" s="83"/>
      <c r="CF23" s="67"/>
      <c r="CG23" s="83"/>
      <c r="CH23" s="67"/>
      <c r="CI23" s="83"/>
      <c r="CJ23" s="67"/>
      <c r="CK23" s="83"/>
      <c r="CL23" s="67"/>
      <c r="CM23" s="83"/>
      <c r="CN23" s="67"/>
      <c r="CO23" s="83"/>
      <c r="CP23" s="67"/>
      <c r="CQ23" s="83"/>
      <c r="CR23" s="67"/>
      <c r="CS23" s="83"/>
      <c r="CT23" s="67"/>
      <c r="CU23" s="83"/>
      <c r="CV23" s="67"/>
      <c r="CW23" s="83"/>
      <c r="CX23" s="67"/>
      <c r="CY23" s="83"/>
      <c r="CZ23" s="67"/>
      <c r="DA23" s="83"/>
      <c r="DB23" s="67"/>
      <c r="DC23" s="83"/>
      <c r="DD23" s="67"/>
      <c r="DE23" s="83"/>
      <c r="DF23" s="67"/>
      <c r="DG23" s="83"/>
      <c r="DH23" s="67"/>
      <c r="DI23" s="83"/>
      <c r="DJ23" s="67"/>
      <c r="DK23" s="83"/>
      <c r="DL23" s="67"/>
      <c r="DM23" s="83"/>
      <c r="DN23" s="67"/>
      <c r="DO23" s="83"/>
      <c r="DP23" s="67"/>
      <c r="DQ23" s="83"/>
      <c r="DR23" s="67"/>
      <c r="DS23" s="83"/>
      <c r="DT23" s="67"/>
      <c r="DU23" s="83"/>
      <c r="DV23" s="67"/>
    </row>
    <row r="24" spans="1:126" x14ac:dyDescent="0.2">
      <c r="A24" s="66">
        <v>12</v>
      </c>
      <c r="B24" s="66"/>
      <c r="C24" s="83"/>
      <c r="D24" s="67"/>
      <c r="E24" s="83"/>
      <c r="F24" s="67"/>
      <c r="G24" s="83"/>
      <c r="H24" s="67"/>
      <c r="I24" s="83"/>
      <c r="J24" s="67"/>
      <c r="K24" s="83"/>
      <c r="L24" s="67"/>
      <c r="M24" s="83"/>
      <c r="N24" s="67"/>
      <c r="O24" s="83"/>
      <c r="P24" s="67"/>
      <c r="Q24" s="83"/>
      <c r="R24" s="67"/>
      <c r="S24" s="83"/>
      <c r="T24" s="67"/>
      <c r="U24" s="83"/>
      <c r="V24" s="67"/>
      <c r="W24" s="83"/>
      <c r="X24" s="67"/>
      <c r="Y24" s="83"/>
      <c r="Z24" s="67"/>
      <c r="AA24" s="83"/>
      <c r="AB24" s="67"/>
      <c r="AC24" s="83"/>
      <c r="AD24" s="67"/>
      <c r="AE24" s="83"/>
      <c r="AF24" s="67"/>
      <c r="AG24" s="83"/>
      <c r="AH24" s="67"/>
      <c r="AI24" s="83"/>
      <c r="AJ24" s="67"/>
      <c r="AK24" s="83"/>
      <c r="AL24" s="67"/>
      <c r="AM24" s="83"/>
      <c r="AN24" s="67"/>
      <c r="AO24" s="83"/>
      <c r="AP24" s="67"/>
      <c r="AQ24" s="83"/>
      <c r="AR24" s="67"/>
      <c r="AS24" s="83"/>
      <c r="AT24" s="67"/>
      <c r="AU24" s="83"/>
      <c r="AV24" s="67"/>
      <c r="AW24" s="83"/>
      <c r="AX24" s="67"/>
      <c r="AY24" s="83"/>
      <c r="AZ24" s="67"/>
      <c r="BA24" s="83"/>
      <c r="BB24" s="67"/>
      <c r="BC24" s="83"/>
      <c r="BD24" s="67"/>
      <c r="BE24" s="83"/>
      <c r="BF24" s="67"/>
      <c r="BG24" s="83"/>
      <c r="BH24" s="67"/>
      <c r="BI24" s="83"/>
      <c r="BJ24" s="67"/>
      <c r="BK24" s="83"/>
      <c r="BL24" s="67"/>
      <c r="BM24" s="83"/>
      <c r="BN24" s="67"/>
      <c r="BO24" s="83"/>
      <c r="BP24" s="67"/>
      <c r="BQ24" s="83"/>
      <c r="BR24" s="67"/>
      <c r="BS24" s="83"/>
      <c r="BT24" s="67"/>
      <c r="BU24" s="83"/>
      <c r="BV24" s="67"/>
      <c r="BW24" s="83"/>
      <c r="BX24" s="67"/>
      <c r="BY24" s="83"/>
      <c r="BZ24" s="67"/>
      <c r="CA24" s="83"/>
      <c r="CB24" s="67"/>
      <c r="CC24" s="83"/>
      <c r="CD24" s="67"/>
      <c r="CE24" s="83"/>
      <c r="CF24" s="67"/>
      <c r="CG24" s="83"/>
      <c r="CH24" s="67"/>
      <c r="CI24" s="83"/>
      <c r="CJ24" s="67"/>
      <c r="CK24" s="83"/>
      <c r="CL24" s="67"/>
      <c r="CM24" s="83"/>
      <c r="CN24" s="67"/>
      <c r="CO24" s="83"/>
      <c r="CP24" s="67"/>
      <c r="CQ24" s="83"/>
      <c r="CR24" s="67"/>
      <c r="CS24" s="83"/>
      <c r="CT24" s="67"/>
      <c r="CU24" s="83"/>
      <c r="CV24" s="67"/>
      <c r="CW24" s="83"/>
      <c r="CX24" s="67"/>
      <c r="CY24" s="83"/>
      <c r="CZ24" s="67"/>
      <c r="DA24" s="83"/>
      <c r="DB24" s="67"/>
      <c r="DC24" s="83"/>
      <c r="DD24" s="67"/>
      <c r="DE24" s="83"/>
      <c r="DF24" s="67"/>
      <c r="DG24" s="83"/>
      <c r="DH24" s="67"/>
      <c r="DI24" s="83"/>
      <c r="DJ24" s="67"/>
      <c r="DK24" s="83"/>
      <c r="DL24" s="67"/>
      <c r="DM24" s="83"/>
      <c r="DN24" s="67"/>
      <c r="DO24" s="83"/>
      <c r="DP24" s="67"/>
      <c r="DQ24" s="83"/>
      <c r="DR24" s="67"/>
      <c r="DS24" s="83"/>
      <c r="DT24" s="67"/>
      <c r="DU24" s="83"/>
      <c r="DV24" s="67"/>
    </row>
    <row r="25" spans="1:126" x14ac:dyDescent="0.2">
      <c r="A25" s="66">
        <v>13</v>
      </c>
      <c r="B25" s="66"/>
      <c r="C25" s="83"/>
      <c r="D25" s="67"/>
      <c r="E25" s="83"/>
      <c r="F25" s="67"/>
      <c r="G25" s="83"/>
      <c r="H25" s="67"/>
      <c r="I25" s="83"/>
      <c r="J25" s="67"/>
      <c r="K25" s="83"/>
      <c r="L25" s="67"/>
      <c r="M25" s="83"/>
      <c r="N25" s="67"/>
      <c r="O25" s="83"/>
      <c r="P25" s="67"/>
      <c r="Q25" s="83"/>
      <c r="R25" s="67"/>
      <c r="S25" s="83"/>
      <c r="T25" s="67"/>
      <c r="U25" s="83"/>
      <c r="V25" s="67"/>
      <c r="W25" s="83"/>
      <c r="X25" s="67"/>
      <c r="Y25" s="83"/>
      <c r="Z25" s="67"/>
      <c r="AA25" s="83"/>
      <c r="AB25" s="67"/>
      <c r="AC25" s="83"/>
      <c r="AD25" s="67"/>
      <c r="AE25" s="83"/>
      <c r="AF25" s="67"/>
      <c r="AG25" s="83"/>
      <c r="AH25" s="67"/>
      <c r="AI25" s="83"/>
      <c r="AJ25" s="67"/>
      <c r="AK25" s="83"/>
      <c r="AL25" s="67"/>
      <c r="AM25" s="83"/>
      <c r="AN25" s="67"/>
      <c r="AO25" s="83"/>
      <c r="AP25" s="67"/>
      <c r="AQ25" s="83"/>
      <c r="AR25" s="67"/>
      <c r="AS25" s="83"/>
      <c r="AT25" s="67"/>
      <c r="AU25" s="83"/>
      <c r="AV25" s="67"/>
      <c r="AW25" s="83"/>
      <c r="AX25" s="67"/>
      <c r="AY25" s="83"/>
      <c r="AZ25" s="67"/>
      <c r="BA25" s="83"/>
      <c r="BB25" s="67"/>
      <c r="BC25" s="83"/>
      <c r="BD25" s="67"/>
      <c r="BE25" s="83"/>
      <c r="BF25" s="67"/>
      <c r="BG25" s="83"/>
      <c r="BH25" s="67"/>
      <c r="BI25" s="83"/>
      <c r="BJ25" s="67"/>
      <c r="BK25" s="83"/>
      <c r="BL25" s="67"/>
      <c r="BM25" s="83"/>
      <c r="BN25" s="67"/>
      <c r="BO25" s="83"/>
      <c r="BP25" s="67"/>
      <c r="BQ25" s="83"/>
      <c r="BR25" s="67"/>
      <c r="BS25" s="83"/>
      <c r="BT25" s="67"/>
      <c r="BU25" s="83"/>
      <c r="BV25" s="67"/>
      <c r="BW25" s="83"/>
      <c r="BX25" s="67"/>
      <c r="BY25" s="83"/>
      <c r="BZ25" s="67"/>
      <c r="CA25" s="83"/>
      <c r="CB25" s="67"/>
      <c r="CC25" s="83"/>
      <c r="CD25" s="67"/>
      <c r="CE25" s="83"/>
      <c r="CF25" s="67"/>
      <c r="CG25" s="83"/>
      <c r="CH25" s="67"/>
      <c r="CI25" s="83"/>
      <c r="CJ25" s="67"/>
      <c r="CK25" s="83"/>
      <c r="CL25" s="67"/>
      <c r="CM25" s="83"/>
      <c r="CN25" s="67"/>
      <c r="CO25" s="83"/>
      <c r="CP25" s="67"/>
      <c r="CQ25" s="83"/>
      <c r="CR25" s="67"/>
      <c r="CS25" s="83"/>
      <c r="CT25" s="67"/>
      <c r="CU25" s="83"/>
      <c r="CV25" s="67"/>
      <c r="CW25" s="83"/>
      <c r="CX25" s="67"/>
      <c r="CY25" s="83"/>
      <c r="CZ25" s="67"/>
      <c r="DA25" s="83"/>
      <c r="DB25" s="67"/>
      <c r="DC25" s="83"/>
      <c r="DD25" s="67"/>
      <c r="DE25" s="83"/>
      <c r="DF25" s="67"/>
      <c r="DG25" s="83"/>
      <c r="DH25" s="67"/>
      <c r="DI25" s="83"/>
      <c r="DJ25" s="67"/>
      <c r="DK25" s="83"/>
      <c r="DL25" s="67"/>
      <c r="DM25" s="83"/>
      <c r="DN25" s="67"/>
      <c r="DO25" s="83"/>
      <c r="DP25" s="67"/>
      <c r="DQ25" s="83"/>
      <c r="DR25" s="67"/>
      <c r="DS25" s="83"/>
      <c r="DT25" s="67"/>
      <c r="DU25" s="83"/>
      <c r="DV25" s="67"/>
    </row>
    <row r="26" spans="1:126" x14ac:dyDescent="0.2">
      <c r="A26" s="66">
        <v>14</v>
      </c>
      <c r="B26" s="66"/>
      <c r="C26" s="83"/>
      <c r="D26" s="67"/>
      <c r="E26" s="83"/>
      <c r="F26" s="67"/>
      <c r="G26" s="83"/>
      <c r="H26" s="67"/>
      <c r="I26" s="83"/>
      <c r="J26" s="67"/>
      <c r="K26" s="83"/>
      <c r="L26" s="67"/>
      <c r="M26" s="83"/>
      <c r="N26" s="67"/>
      <c r="O26" s="83"/>
      <c r="P26" s="67"/>
      <c r="Q26" s="83"/>
      <c r="R26" s="67"/>
      <c r="S26" s="83"/>
      <c r="T26" s="67"/>
      <c r="U26" s="83"/>
      <c r="V26" s="67"/>
      <c r="W26" s="83"/>
      <c r="X26" s="67"/>
      <c r="Y26" s="83"/>
      <c r="Z26" s="67"/>
      <c r="AA26" s="83"/>
      <c r="AB26" s="67"/>
      <c r="AC26" s="83"/>
      <c r="AD26" s="67"/>
      <c r="AE26" s="83"/>
      <c r="AF26" s="67"/>
      <c r="AG26" s="83"/>
      <c r="AH26" s="67"/>
      <c r="AI26" s="83"/>
      <c r="AJ26" s="67"/>
      <c r="AK26" s="83"/>
      <c r="AL26" s="67"/>
      <c r="AM26" s="83"/>
      <c r="AN26" s="67"/>
      <c r="AO26" s="83"/>
      <c r="AP26" s="67"/>
      <c r="AQ26" s="83"/>
      <c r="AR26" s="67"/>
      <c r="AS26" s="83"/>
      <c r="AT26" s="67"/>
      <c r="AU26" s="83"/>
      <c r="AV26" s="67"/>
      <c r="AW26" s="83"/>
      <c r="AX26" s="67"/>
      <c r="AY26" s="83"/>
      <c r="AZ26" s="67"/>
      <c r="BA26" s="83"/>
      <c r="BB26" s="67"/>
      <c r="BC26" s="83"/>
      <c r="BD26" s="67"/>
      <c r="BE26" s="83"/>
      <c r="BF26" s="67"/>
      <c r="BG26" s="83"/>
      <c r="BH26" s="67"/>
      <c r="BI26" s="83"/>
      <c r="BJ26" s="67"/>
      <c r="BK26" s="83"/>
      <c r="BL26" s="67"/>
      <c r="BM26" s="83"/>
      <c r="BN26" s="67"/>
      <c r="BO26" s="83"/>
      <c r="BP26" s="67"/>
      <c r="BQ26" s="83"/>
      <c r="BR26" s="67"/>
      <c r="BS26" s="83"/>
      <c r="BT26" s="67"/>
      <c r="BU26" s="83"/>
      <c r="BV26" s="67"/>
      <c r="BW26" s="83"/>
      <c r="BX26" s="67"/>
      <c r="BY26" s="83"/>
      <c r="BZ26" s="67"/>
      <c r="CA26" s="83"/>
      <c r="CB26" s="67"/>
      <c r="CC26" s="83"/>
      <c r="CD26" s="67"/>
      <c r="CE26" s="83"/>
      <c r="CF26" s="67"/>
      <c r="CG26" s="83"/>
      <c r="CH26" s="67"/>
      <c r="CI26" s="83"/>
      <c r="CJ26" s="67"/>
      <c r="CK26" s="83"/>
      <c r="CL26" s="67"/>
      <c r="CM26" s="83"/>
      <c r="CN26" s="67"/>
      <c r="CO26" s="83"/>
      <c r="CP26" s="67"/>
      <c r="CQ26" s="83"/>
      <c r="CR26" s="67"/>
      <c r="CS26" s="83"/>
      <c r="CT26" s="67"/>
      <c r="CU26" s="83"/>
      <c r="CV26" s="67"/>
      <c r="CW26" s="83"/>
      <c r="CX26" s="67"/>
      <c r="CY26" s="83"/>
      <c r="CZ26" s="67"/>
      <c r="DA26" s="83"/>
      <c r="DB26" s="67"/>
      <c r="DC26" s="83"/>
      <c r="DD26" s="67"/>
      <c r="DE26" s="83"/>
      <c r="DF26" s="67"/>
      <c r="DG26" s="83"/>
      <c r="DH26" s="67"/>
      <c r="DI26" s="83"/>
      <c r="DJ26" s="67"/>
      <c r="DK26" s="83"/>
      <c r="DL26" s="67"/>
      <c r="DM26" s="83"/>
      <c r="DN26" s="67"/>
      <c r="DO26" s="83"/>
      <c r="DP26" s="67"/>
      <c r="DQ26" s="83"/>
      <c r="DR26" s="67"/>
      <c r="DS26" s="83"/>
      <c r="DT26" s="67"/>
      <c r="DU26" s="83"/>
      <c r="DV26" s="67"/>
    </row>
    <row r="27" spans="1:126" x14ac:dyDescent="0.2">
      <c r="A27" s="66">
        <v>15</v>
      </c>
      <c r="B27" s="66"/>
      <c r="C27" s="83"/>
      <c r="D27" s="67"/>
      <c r="E27" s="83"/>
      <c r="F27" s="67"/>
      <c r="G27" s="83"/>
      <c r="H27" s="67"/>
      <c r="I27" s="83"/>
      <c r="J27" s="67"/>
      <c r="K27" s="83"/>
      <c r="L27" s="67"/>
      <c r="M27" s="83"/>
      <c r="N27" s="67"/>
      <c r="O27" s="83"/>
      <c r="P27" s="67"/>
      <c r="Q27" s="83"/>
      <c r="R27" s="67"/>
      <c r="S27" s="83"/>
      <c r="T27" s="67"/>
      <c r="U27" s="83"/>
      <c r="V27" s="67"/>
      <c r="W27" s="83"/>
      <c r="X27" s="67"/>
      <c r="Y27" s="83"/>
      <c r="Z27" s="67"/>
      <c r="AA27" s="83"/>
      <c r="AB27" s="67"/>
      <c r="AC27" s="83"/>
      <c r="AD27" s="67"/>
      <c r="AE27" s="83"/>
      <c r="AF27" s="67"/>
      <c r="AG27" s="83"/>
      <c r="AH27" s="67"/>
      <c r="AI27" s="83"/>
      <c r="AJ27" s="67"/>
      <c r="AK27" s="83"/>
      <c r="AL27" s="67"/>
      <c r="AM27" s="83"/>
      <c r="AN27" s="67"/>
      <c r="AO27" s="83"/>
      <c r="AP27" s="67"/>
      <c r="AQ27" s="83"/>
      <c r="AR27" s="67"/>
      <c r="AS27" s="83"/>
      <c r="AT27" s="67"/>
      <c r="AU27" s="83"/>
      <c r="AV27" s="67"/>
      <c r="AW27" s="83"/>
      <c r="AX27" s="67"/>
      <c r="AY27" s="83"/>
      <c r="AZ27" s="67"/>
      <c r="BA27" s="83"/>
      <c r="BB27" s="67"/>
      <c r="BC27" s="83"/>
      <c r="BD27" s="67"/>
      <c r="BE27" s="83"/>
      <c r="BF27" s="67"/>
      <c r="BG27" s="83"/>
      <c r="BH27" s="67"/>
      <c r="BI27" s="83"/>
      <c r="BJ27" s="67"/>
      <c r="BK27" s="83"/>
      <c r="BL27" s="67"/>
      <c r="BM27" s="83"/>
      <c r="BN27" s="67"/>
      <c r="BO27" s="83"/>
      <c r="BP27" s="67"/>
      <c r="BQ27" s="83"/>
      <c r="BR27" s="67"/>
      <c r="BS27" s="83"/>
      <c r="BT27" s="67"/>
      <c r="BU27" s="83"/>
      <c r="BV27" s="67"/>
      <c r="BW27" s="83"/>
      <c r="BX27" s="67"/>
      <c r="BY27" s="83"/>
      <c r="BZ27" s="67"/>
      <c r="CA27" s="83"/>
      <c r="CB27" s="67"/>
      <c r="CC27" s="83"/>
      <c r="CD27" s="67"/>
      <c r="CE27" s="83"/>
      <c r="CF27" s="67"/>
      <c r="CG27" s="83"/>
      <c r="CH27" s="67"/>
      <c r="CI27" s="83"/>
      <c r="CJ27" s="67"/>
      <c r="CK27" s="83"/>
      <c r="CL27" s="67"/>
      <c r="CM27" s="83"/>
      <c r="CN27" s="67"/>
      <c r="CO27" s="83"/>
      <c r="CP27" s="67"/>
      <c r="CQ27" s="83"/>
      <c r="CR27" s="67"/>
      <c r="CS27" s="83"/>
      <c r="CT27" s="67"/>
      <c r="CU27" s="83"/>
      <c r="CV27" s="67"/>
      <c r="CW27" s="83"/>
      <c r="CX27" s="67"/>
      <c r="CY27" s="83"/>
      <c r="CZ27" s="67"/>
      <c r="DA27" s="83"/>
      <c r="DB27" s="67"/>
      <c r="DC27" s="83"/>
      <c r="DD27" s="67"/>
      <c r="DE27" s="83"/>
      <c r="DF27" s="67"/>
      <c r="DG27" s="83"/>
      <c r="DH27" s="67"/>
      <c r="DI27" s="83"/>
      <c r="DJ27" s="67"/>
      <c r="DK27" s="83"/>
      <c r="DL27" s="67"/>
      <c r="DM27" s="83"/>
      <c r="DN27" s="67"/>
      <c r="DO27" s="83"/>
      <c r="DP27" s="67"/>
      <c r="DQ27" s="83"/>
      <c r="DR27" s="67"/>
      <c r="DS27" s="83"/>
      <c r="DT27" s="67"/>
      <c r="DU27" s="83"/>
      <c r="DV27" s="67"/>
    </row>
    <row r="28" spans="1:126" x14ac:dyDescent="0.2">
      <c r="A28" s="66">
        <v>16</v>
      </c>
      <c r="B28" s="66"/>
      <c r="C28" s="83"/>
      <c r="D28" s="67"/>
      <c r="E28" s="83"/>
      <c r="F28" s="67"/>
      <c r="G28" s="83"/>
      <c r="H28" s="67"/>
      <c r="I28" s="83"/>
      <c r="J28" s="67"/>
      <c r="K28" s="83"/>
      <c r="L28" s="67"/>
      <c r="M28" s="83"/>
      <c r="N28" s="67"/>
      <c r="O28" s="83"/>
      <c r="P28" s="67"/>
      <c r="Q28" s="83"/>
      <c r="R28" s="67"/>
      <c r="S28" s="83"/>
      <c r="T28" s="67"/>
      <c r="U28" s="83"/>
      <c r="V28" s="67"/>
      <c r="W28" s="83"/>
      <c r="X28" s="67"/>
      <c r="Y28" s="83"/>
      <c r="Z28" s="67"/>
      <c r="AA28" s="83"/>
      <c r="AB28" s="67"/>
      <c r="AC28" s="83"/>
      <c r="AD28" s="67"/>
      <c r="AE28" s="83"/>
      <c r="AF28" s="67"/>
      <c r="AG28" s="83"/>
      <c r="AH28" s="67"/>
      <c r="AI28" s="83"/>
      <c r="AJ28" s="67"/>
      <c r="AK28" s="83"/>
      <c r="AL28" s="67"/>
      <c r="AM28" s="83"/>
      <c r="AN28" s="67"/>
      <c r="AO28" s="83"/>
      <c r="AP28" s="67"/>
      <c r="AQ28" s="83"/>
      <c r="AR28" s="67"/>
      <c r="AS28" s="83"/>
      <c r="AT28" s="67"/>
      <c r="AU28" s="83"/>
      <c r="AV28" s="67"/>
      <c r="AW28" s="83"/>
      <c r="AX28" s="67"/>
      <c r="AY28" s="83"/>
      <c r="AZ28" s="67"/>
      <c r="BA28" s="83"/>
      <c r="BB28" s="67"/>
      <c r="BC28" s="83"/>
      <c r="BD28" s="67"/>
      <c r="BE28" s="83"/>
      <c r="BF28" s="67"/>
      <c r="BG28" s="83"/>
      <c r="BH28" s="67"/>
      <c r="BI28" s="83"/>
      <c r="BJ28" s="67"/>
      <c r="BK28" s="83"/>
      <c r="BL28" s="67"/>
      <c r="BM28" s="83"/>
      <c r="BN28" s="67"/>
      <c r="BO28" s="83"/>
      <c r="BP28" s="67"/>
      <c r="BQ28" s="83"/>
      <c r="BR28" s="67"/>
      <c r="BS28" s="83"/>
      <c r="BT28" s="67"/>
      <c r="BU28" s="83"/>
      <c r="BV28" s="67"/>
      <c r="BW28" s="83"/>
      <c r="BX28" s="67"/>
      <c r="BY28" s="83"/>
      <c r="BZ28" s="67"/>
      <c r="CA28" s="83"/>
      <c r="CB28" s="67"/>
      <c r="CC28" s="83"/>
      <c r="CD28" s="67"/>
      <c r="CE28" s="83"/>
      <c r="CF28" s="67"/>
      <c r="CG28" s="83"/>
      <c r="CH28" s="67"/>
      <c r="CI28" s="83"/>
      <c r="CJ28" s="67"/>
      <c r="CK28" s="83"/>
      <c r="CL28" s="67"/>
      <c r="CM28" s="83"/>
      <c r="CN28" s="67"/>
      <c r="CO28" s="83"/>
      <c r="CP28" s="67"/>
      <c r="CQ28" s="83"/>
      <c r="CR28" s="67"/>
      <c r="CS28" s="83"/>
      <c r="CT28" s="67"/>
      <c r="CU28" s="83"/>
      <c r="CV28" s="67"/>
      <c r="CW28" s="83"/>
      <c r="CX28" s="67"/>
      <c r="CY28" s="83"/>
      <c r="CZ28" s="67"/>
      <c r="DA28" s="83"/>
      <c r="DB28" s="67"/>
      <c r="DC28" s="83"/>
      <c r="DD28" s="67"/>
      <c r="DE28" s="83"/>
      <c r="DF28" s="67"/>
      <c r="DG28" s="83"/>
      <c r="DH28" s="67"/>
      <c r="DI28" s="83"/>
      <c r="DJ28" s="67"/>
      <c r="DK28" s="83"/>
      <c r="DL28" s="67"/>
      <c r="DM28" s="83"/>
      <c r="DN28" s="67"/>
      <c r="DO28" s="83"/>
      <c r="DP28" s="67"/>
      <c r="DQ28" s="83"/>
      <c r="DR28" s="67"/>
      <c r="DS28" s="83"/>
      <c r="DT28" s="67"/>
      <c r="DU28" s="83"/>
      <c r="DV28" s="67"/>
    </row>
    <row r="29" spans="1:126" x14ac:dyDescent="0.2">
      <c r="A29" s="66">
        <v>17</v>
      </c>
      <c r="B29" s="66"/>
      <c r="C29" s="83"/>
      <c r="D29" s="67"/>
      <c r="E29" s="83"/>
      <c r="F29" s="67"/>
      <c r="G29" s="83"/>
      <c r="H29" s="67"/>
      <c r="I29" s="83"/>
      <c r="J29" s="67"/>
      <c r="K29" s="83"/>
      <c r="L29" s="67"/>
      <c r="M29" s="83"/>
      <c r="N29" s="67"/>
      <c r="O29" s="83"/>
      <c r="P29" s="67"/>
      <c r="Q29" s="83"/>
      <c r="R29" s="67"/>
      <c r="S29" s="83"/>
      <c r="T29" s="67"/>
      <c r="U29" s="83"/>
      <c r="V29" s="67"/>
      <c r="W29" s="83"/>
      <c r="X29" s="67"/>
      <c r="Y29" s="83"/>
      <c r="Z29" s="67"/>
      <c r="AA29" s="83"/>
      <c r="AB29" s="67"/>
      <c r="AC29" s="83"/>
      <c r="AD29" s="67"/>
      <c r="AE29" s="83"/>
      <c r="AF29" s="67"/>
      <c r="AG29" s="83"/>
      <c r="AH29" s="67"/>
      <c r="AI29" s="83"/>
      <c r="AJ29" s="67"/>
      <c r="AK29" s="83"/>
      <c r="AL29" s="67"/>
      <c r="AM29" s="83"/>
      <c r="AN29" s="67"/>
      <c r="AO29" s="83"/>
      <c r="AP29" s="67"/>
      <c r="AQ29" s="83"/>
      <c r="AR29" s="67"/>
      <c r="AS29" s="83"/>
      <c r="AT29" s="67"/>
      <c r="AU29" s="83"/>
      <c r="AV29" s="67"/>
      <c r="AW29" s="83"/>
      <c r="AX29" s="67"/>
      <c r="AY29" s="83"/>
      <c r="AZ29" s="67"/>
      <c r="BA29" s="83"/>
      <c r="BB29" s="67"/>
      <c r="BC29" s="83"/>
      <c r="BD29" s="67"/>
      <c r="BE29" s="83"/>
      <c r="BF29" s="67"/>
      <c r="BG29" s="83"/>
      <c r="BH29" s="67"/>
      <c r="BI29" s="83"/>
      <c r="BJ29" s="67"/>
      <c r="BK29" s="83"/>
      <c r="BL29" s="67"/>
      <c r="BM29" s="83"/>
      <c r="BN29" s="67"/>
      <c r="BO29" s="83"/>
      <c r="BP29" s="67"/>
      <c r="BQ29" s="83"/>
      <c r="BR29" s="67"/>
      <c r="BS29" s="83"/>
      <c r="BT29" s="67"/>
      <c r="BU29" s="83"/>
      <c r="BV29" s="67"/>
      <c r="BW29" s="83"/>
      <c r="BX29" s="67"/>
      <c r="BY29" s="83"/>
      <c r="BZ29" s="67"/>
      <c r="CA29" s="83"/>
      <c r="CB29" s="67"/>
      <c r="CC29" s="83"/>
      <c r="CD29" s="67"/>
      <c r="CE29" s="83"/>
      <c r="CF29" s="67"/>
      <c r="CG29" s="83"/>
      <c r="CH29" s="67"/>
      <c r="CI29" s="83"/>
      <c r="CJ29" s="67"/>
      <c r="CK29" s="83"/>
      <c r="CL29" s="67"/>
      <c r="CM29" s="83"/>
      <c r="CN29" s="67"/>
      <c r="CO29" s="83"/>
      <c r="CP29" s="67"/>
      <c r="CQ29" s="83"/>
      <c r="CR29" s="67"/>
      <c r="CS29" s="83"/>
      <c r="CT29" s="67"/>
      <c r="CU29" s="83"/>
      <c r="CV29" s="67"/>
      <c r="CW29" s="83"/>
      <c r="CX29" s="67"/>
      <c r="CY29" s="83"/>
      <c r="CZ29" s="67"/>
      <c r="DA29" s="83"/>
      <c r="DB29" s="67"/>
      <c r="DC29" s="83"/>
      <c r="DD29" s="67"/>
      <c r="DE29" s="83"/>
      <c r="DF29" s="67"/>
      <c r="DG29" s="83"/>
      <c r="DH29" s="67"/>
      <c r="DI29" s="83"/>
      <c r="DJ29" s="67"/>
      <c r="DK29" s="83"/>
      <c r="DL29" s="67"/>
      <c r="DM29" s="83"/>
      <c r="DN29" s="67"/>
      <c r="DO29" s="83"/>
      <c r="DP29" s="67"/>
      <c r="DQ29" s="83"/>
      <c r="DR29" s="67"/>
      <c r="DS29" s="83"/>
      <c r="DT29" s="67"/>
      <c r="DU29" s="83"/>
      <c r="DV29" s="67"/>
    </row>
    <row r="30" spans="1:126" x14ac:dyDescent="0.2">
      <c r="A30" s="66">
        <v>18</v>
      </c>
      <c r="B30" s="66"/>
      <c r="C30" s="83"/>
      <c r="D30" s="67"/>
      <c r="E30" s="83"/>
      <c r="F30" s="67"/>
      <c r="G30" s="83"/>
      <c r="H30" s="67"/>
      <c r="I30" s="83"/>
      <c r="J30" s="67"/>
      <c r="K30" s="83"/>
      <c r="L30" s="67"/>
      <c r="M30" s="83"/>
      <c r="N30" s="67"/>
      <c r="O30" s="83"/>
      <c r="P30" s="67"/>
      <c r="Q30" s="83"/>
      <c r="R30" s="67"/>
      <c r="S30" s="83"/>
      <c r="T30" s="67"/>
      <c r="U30" s="83"/>
      <c r="V30" s="67"/>
      <c r="W30" s="83"/>
      <c r="X30" s="67"/>
      <c r="Y30" s="83"/>
      <c r="Z30" s="67"/>
      <c r="AA30" s="83"/>
      <c r="AB30" s="67"/>
      <c r="AC30" s="83"/>
      <c r="AD30" s="67"/>
      <c r="AE30" s="83"/>
      <c r="AF30" s="67"/>
      <c r="AG30" s="83"/>
      <c r="AH30" s="67"/>
      <c r="AI30" s="83"/>
      <c r="AJ30" s="67"/>
      <c r="AK30" s="83"/>
      <c r="AL30" s="67"/>
      <c r="AM30" s="83"/>
      <c r="AN30" s="67"/>
      <c r="AO30" s="83"/>
      <c r="AP30" s="67"/>
      <c r="AQ30" s="83"/>
      <c r="AR30" s="67"/>
      <c r="AS30" s="83"/>
      <c r="AT30" s="67"/>
      <c r="AU30" s="83"/>
      <c r="AV30" s="67"/>
      <c r="AW30" s="83"/>
      <c r="AX30" s="67"/>
      <c r="AY30" s="83"/>
      <c r="AZ30" s="67"/>
      <c r="BA30" s="83"/>
      <c r="BB30" s="67"/>
      <c r="BC30" s="83"/>
      <c r="BD30" s="67"/>
      <c r="BE30" s="83"/>
      <c r="BF30" s="67"/>
      <c r="BG30" s="83"/>
      <c r="BH30" s="67"/>
      <c r="BI30" s="83"/>
      <c r="BJ30" s="67"/>
      <c r="BK30" s="83"/>
      <c r="BL30" s="67"/>
      <c r="BM30" s="83"/>
      <c r="BN30" s="67"/>
      <c r="BO30" s="83"/>
      <c r="BP30" s="67"/>
      <c r="BQ30" s="83"/>
      <c r="BR30" s="67"/>
      <c r="BS30" s="83"/>
      <c r="BT30" s="67"/>
      <c r="BU30" s="83"/>
      <c r="BV30" s="67"/>
      <c r="BW30" s="83"/>
      <c r="BX30" s="67"/>
      <c r="BY30" s="83"/>
      <c r="BZ30" s="67"/>
      <c r="CA30" s="83"/>
      <c r="CB30" s="67"/>
      <c r="CC30" s="83"/>
      <c r="CD30" s="67"/>
      <c r="CE30" s="83"/>
      <c r="CF30" s="67"/>
      <c r="CG30" s="83"/>
      <c r="CH30" s="67"/>
      <c r="CI30" s="83"/>
      <c r="CJ30" s="67"/>
      <c r="CK30" s="83"/>
      <c r="CL30" s="67"/>
      <c r="CM30" s="83"/>
      <c r="CN30" s="67"/>
      <c r="CO30" s="83"/>
      <c r="CP30" s="67"/>
      <c r="CQ30" s="83"/>
      <c r="CR30" s="67"/>
      <c r="CS30" s="83"/>
      <c r="CT30" s="67"/>
      <c r="CU30" s="83"/>
      <c r="CV30" s="67"/>
      <c r="CW30" s="83"/>
      <c r="CX30" s="67"/>
      <c r="CY30" s="83"/>
      <c r="CZ30" s="67"/>
      <c r="DA30" s="83"/>
      <c r="DB30" s="67"/>
      <c r="DC30" s="83"/>
      <c r="DD30" s="67"/>
      <c r="DE30" s="83"/>
      <c r="DF30" s="67"/>
      <c r="DG30" s="83"/>
      <c r="DH30" s="67"/>
      <c r="DI30" s="83"/>
      <c r="DJ30" s="67"/>
      <c r="DK30" s="83"/>
      <c r="DL30" s="67"/>
      <c r="DM30" s="83"/>
      <c r="DN30" s="67"/>
      <c r="DO30" s="83"/>
      <c r="DP30" s="67"/>
      <c r="DQ30" s="83"/>
      <c r="DR30" s="67"/>
      <c r="DS30" s="83"/>
      <c r="DT30" s="67"/>
      <c r="DU30" s="83"/>
      <c r="DV30" s="67"/>
    </row>
    <row r="31" spans="1:126" x14ac:dyDescent="0.2">
      <c r="A31" s="66">
        <v>19</v>
      </c>
      <c r="B31" s="66"/>
      <c r="C31" s="83"/>
      <c r="D31" s="67"/>
      <c r="E31" s="83"/>
      <c r="F31" s="67"/>
      <c r="G31" s="83"/>
      <c r="H31" s="67"/>
      <c r="I31" s="83"/>
      <c r="J31" s="67"/>
      <c r="K31" s="83"/>
      <c r="L31" s="67"/>
      <c r="M31" s="83"/>
      <c r="N31" s="67"/>
      <c r="O31" s="83"/>
      <c r="P31" s="67"/>
      <c r="Q31" s="83"/>
      <c r="R31" s="67"/>
      <c r="S31" s="83"/>
      <c r="T31" s="67"/>
      <c r="U31" s="83"/>
      <c r="V31" s="67"/>
      <c r="W31" s="83"/>
      <c r="X31" s="67"/>
      <c r="Y31" s="83"/>
      <c r="Z31" s="67"/>
      <c r="AA31" s="83"/>
      <c r="AB31" s="67"/>
      <c r="AC31" s="83"/>
      <c r="AD31" s="67"/>
      <c r="AE31" s="83"/>
      <c r="AF31" s="67"/>
      <c r="AG31" s="83"/>
      <c r="AH31" s="67"/>
      <c r="AI31" s="83"/>
      <c r="AJ31" s="67"/>
      <c r="AK31" s="83"/>
      <c r="AL31" s="67"/>
      <c r="AM31" s="83"/>
      <c r="AN31" s="67"/>
      <c r="AO31" s="83"/>
      <c r="AP31" s="67"/>
      <c r="AQ31" s="83"/>
      <c r="AR31" s="67"/>
      <c r="AS31" s="83"/>
      <c r="AT31" s="67"/>
      <c r="AU31" s="83"/>
      <c r="AV31" s="67"/>
      <c r="AW31" s="83"/>
      <c r="AX31" s="67"/>
      <c r="AY31" s="83"/>
      <c r="AZ31" s="67"/>
      <c r="BA31" s="83"/>
      <c r="BB31" s="67"/>
      <c r="BC31" s="83"/>
      <c r="BD31" s="67"/>
      <c r="BE31" s="83"/>
      <c r="BF31" s="67"/>
      <c r="BG31" s="83"/>
      <c r="BH31" s="67"/>
      <c r="BI31" s="83"/>
      <c r="BJ31" s="67"/>
      <c r="BK31" s="83"/>
      <c r="BL31" s="67"/>
      <c r="BM31" s="83"/>
      <c r="BN31" s="67"/>
      <c r="BO31" s="83"/>
      <c r="BP31" s="67"/>
      <c r="BQ31" s="83"/>
      <c r="BR31" s="67"/>
      <c r="BS31" s="83"/>
      <c r="BT31" s="67"/>
      <c r="BU31" s="83"/>
      <c r="BV31" s="67"/>
      <c r="BW31" s="83"/>
      <c r="BX31" s="67"/>
      <c r="BY31" s="83"/>
      <c r="BZ31" s="67"/>
      <c r="CA31" s="83"/>
      <c r="CB31" s="67"/>
      <c r="CC31" s="83"/>
      <c r="CD31" s="67"/>
      <c r="CE31" s="83"/>
      <c r="CF31" s="67"/>
      <c r="CG31" s="83"/>
      <c r="CH31" s="67"/>
      <c r="CI31" s="83"/>
      <c r="CJ31" s="67"/>
      <c r="CK31" s="83"/>
      <c r="CL31" s="67"/>
      <c r="CM31" s="83"/>
      <c r="CN31" s="67"/>
      <c r="CO31" s="83"/>
      <c r="CP31" s="67"/>
      <c r="CQ31" s="83"/>
      <c r="CR31" s="67"/>
      <c r="CS31" s="83"/>
      <c r="CT31" s="67"/>
      <c r="CU31" s="83"/>
      <c r="CV31" s="67"/>
      <c r="CW31" s="83"/>
      <c r="CX31" s="67"/>
      <c r="CY31" s="83"/>
      <c r="CZ31" s="67"/>
      <c r="DA31" s="83"/>
      <c r="DB31" s="67"/>
      <c r="DC31" s="83"/>
      <c r="DD31" s="67"/>
      <c r="DE31" s="83"/>
      <c r="DF31" s="67"/>
      <c r="DG31" s="83"/>
      <c r="DH31" s="67"/>
      <c r="DI31" s="83"/>
      <c r="DJ31" s="67"/>
      <c r="DK31" s="83"/>
      <c r="DL31" s="67"/>
      <c r="DM31" s="83"/>
      <c r="DN31" s="67"/>
      <c r="DO31" s="83"/>
      <c r="DP31" s="67"/>
      <c r="DQ31" s="83"/>
      <c r="DR31" s="67"/>
      <c r="DS31" s="83"/>
      <c r="DT31" s="67"/>
      <c r="DU31" s="83"/>
      <c r="DV31" s="67"/>
    </row>
    <row r="32" spans="1:126" x14ac:dyDescent="0.2">
      <c r="A32" s="66">
        <v>20</v>
      </c>
      <c r="B32" s="66"/>
      <c r="C32" s="83"/>
      <c r="D32" s="67"/>
      <c r="E32" s="83"/>
      <c r="F32" s="67"/>
      <c r="G32" s="83"/>
      <c r="H32" s="67"/>
      <c r="I32" s="83"/>
      <c r="J32" s="67"/>
      <c r="K32" s="83"/>
      <c r="L32" s="67"/>
      <c r="M32" s="83"/>
      <c r="N32" s="67"/>
      <c r="O32" s="83"/>
      <c r="P32" s="67"/>
      <c r="Q32" s="83"/>
      <c r="R32" s="67"/>
      <c r="S32" s="83"/>
      <c r="T32" s="67"/>
      <c r="U32" s="83"/>
      <c r="V32" s="67"/>
      <c r="W32" s="83"/>
      <c r="X32" s="67"/>
      <c r="Y32" s="83"/>
      <c r="Z32" s="67"/>
      <c r="AA32" s="83"/>
      <c r="AB32" s="67"/>
      <c r="AC32" s="83"/>
      <c r="AD32" s="67"/>
      <c r="AE32" s="83"/>
      <c r="AF32" s="67"/>
      <c r="AG32" s="83"/>
      <c r="AH32" s="67"/>
      <c r="AI32" s="83"/>
      <c r="AJ32" s="67"/>
      <c r="AK32" s="83"/>
      <c r="AL32" s="67"/>
      <c r="AM32" s="83"/>
      <c r="AN32" s="67"/>
      <c r="AO32" s="83"/>
      <c r="AP32" s="67"/>
      <c r="AQ32" s="83"/>
      <c r="AR32" s="67"/>
      <c r="AS32" s="83"/>
      <c r="AT32" s="67"/>
      <c r="AU32" s="83"/>
      <c r="AV32" s="67"/>
      <c r="AW32" s="83"/>
      <c r="AX32" s="67"/>
      <c r="AY32" s="83"/>
      <c r="AZ32" s="67"/>
      <c r="BA32" s="83"/>
      <c r="BB32" s="67"/>
      <c r="BC32" s="83"/>
      <c r="BD32" s="67"/>
      <c r="BE32" s="83"/>
      <c r="BF32" s="67"/>
      <c r="BG32" s="83"/>
      <c r="BH32" s="67"/>
      <c r="BI32" s="83"/>
      <c r="BJ32" s="67"/>
      <c r="BK32" s="83"/>
      <c r="BL32" s="67"/>
      <c r="BM32" s="83"/>
      <c r="BN32" s="67"/>
      <c r="BO32" s="83"/>
      <c r="BP32" s="67"/>
      <c r="BQ32" s="83"/>
      <c r="BR32" s="67"/>
      <c r="BS32" s="83"/>
      <c r="BT32" s="67"/>
      <c r="BU32" s="83"/>
      <c r="BV32" s="67"/>
      <c r="BW32" s="83"/>
      <c r="BX32" s="67"/>
      <c r="BY32" s="83"/>
      <c r="BZ32" s="67"/>
      <c r="CA32" s="83"/>
      <c r="CB32" s="67"/>
      <c r="CC32" s="83"/>
      <c r="CD32" s="67"/>
      <c r="CE32" s="83"/>
      <c r="CF32" s="67"/>
      <c r="CG32" s="83"/>
      <c r="CH32" s="67"/>
      <c r="CI32" s="83"/>
      <c r="CJ32" s="67"/>
      <c r="CK32" s="83"/>
      <c r="CL32" s="67"/>
      <c r="CM32" s="83"/>
      <c r="CN32" s="67"/>
      <c r="CO32" s="83"/>
      <c r="CP32" s="67"/>
      <c r="CQ32" s="83"/>
      <c r="CR32" s="67"/>
      <c r="CS32" s="83"/>
      <c r="CT32" s="67"/>
      <c r="CU32" s="83"/>
      <c r="CV32" s="67"/>
      <c r="CW32" s="83"/>
      <c r="CX32" s="67"/>
      <c r="CY32" s="83"/>
      <c r="CZ32" s="67"/>
      <c r="DA32" s="83"/>
      <c r="DB32" s="67"/>
      <c r="DC32" s="83"/>
      <c r="DD32" s="67"/>
      <c r="DE32" s="83"/>
      <c r="DF32" s="67"/>
      <c r="DG32" s="83"/>
      <c r="DH32" s="67"/>
      <c r="DI32" s="83"/>
      <c r="DJ32" s="67"/>
      <c r="DK32" s="83"/>
      <c r="DL32" s="67"/>
      <c r="DM32" s="83"/>
      <c r="DN32" s="67"/>
      <c r="DO32" s="83"/>
      <c r="DP32" s="67"/>
      <c r="DQ32" s="83"/>
      <c r="DR32" s="67"/>
      <c r="DS32" s="83"/>
      <c r="DT32" s="67"/>
      <c r="DU32" s="83"/>
      <c r="DV32" s="67"/>
    </row>
    <row r="33" spans="1:126" x14ac:dyDescent="0.2">
      <c r="A33" s="66">
        <v>21</v>
      </c>
      <c r="B33" s="66"/>
      <c r="C33" s="83"/>
      <c r="D33" s="67"/>
      <c r="E33" s="83"/>
      <c r="F33" s="67"/>
      <c r="G33" s="83"/>
      <c r="H33" s="67"/>
      <c r="I33" s="83"/>
      <c r="J33" s="67"/>
      <c r="K33" s="83"/>
      <c r="L33" s="67"/>
      <c r="M33" s="83"/>
      <c r="N33" s="67"/>
      <c r="O33" s="83"/>
      <c r="P33" s="67"/>
      <c r="Q33" s="83"/>
      <c r="R33" s="67"/>
      <c r="S33" s="83"/>
      <c r="T33" s="67"/>
      <c r="U33" s="83"/>
      <c r="V33" s="67"/>
      <c r="W33" s="83"/>
      <c r="X33" s="67"/>
      <c r="Y33" s="83"/>
      <c r="Z33" s="67"/>
      <c r="AA33" s="83"/>
      <c r="AB33" s="67"/>
      <c r="AC33" s="83"/>
      <c r="AD33" s="67"/>
      <c r="AE33" s="83"/>
      <c r="AF33" s="67"/>
      <c r="AG33" s="83"/>
      <c r="AH33" s="67"/>
      <c r="AI33" s="83"/>
      <c r="AJ33" s="67"/>
      <c r="AK33" s="83"/>
      <c r="AL33" s="67"/>
      <c r="AM33" s="83"/>
      <c r="AN33" s="67"/>
      <c r="AO33" s="83"/>
      <c r="AP33" s="67"/>
      <c r="AQ33" s="83"/>
      <c r="AR33" s="67"/>
      <c r="AS33" s="83"/>
      <c r="AT33" s="67"/>
      <c r="AU33" s="83"/>
      <c r="AV33" s="67"/>
      <c r="AW33" s="83"/>
      <c r="AX33" s="67"/>
      <c r="AY33" s="83"/>
      <c r="AZ33" s="67"/>
      <c r="BA33" s="83"/>
      <c r="BB33" s="67"/>
      <c r="BC33" s="83"/>
      <c r="BD33" s="67"/>
      <c r="BE33" s="83"/>
      <c r="BF33" s="67"/>
      <c r="BG33" s="83"/>
      <c r="BH33" s="67"/>
      <c r="BI33" s="83"/>
      <c r="BJ33" s="67"/>
      <c r="BK33" s="83"/>
      <c r="BL33" s="67"/>
      <c r="BM33" s="83"/>
      <c r="BN33" s="67"/>
      <c r="BO33" s="83"/>
      <c r="BP33" s="67"/>
      <c r="BQ33" s="83"/>
      <c r="BR33" s="67"/>
      <c r="BS33" s="83"/>
      <c r="BT33" s="67"/>
      <c r="BU33" s="83"/>
      <c r="BV33" s="67"/>
      <c r="BW33" s="83"/>
      <c r="BX33" s="67"/>
      <c r="BY33" s="83"/>
      <c r="BZ33" s="67"/>
      <c r="CA33" s="83"/>
      <c r="CB33" s="67"/>
      <c r="CC33" s="83"/>
      <c r="CD33" s="67"/>
      <c r="CE33" s="83"/>
      <c r="CF33" s="67"/>
      <c r="CG33" s="83"/>
      <c r="CH33" s="67"/>
      <c r="CI33" s="83"/>
      <c r="CJ33" s="67"/>
      <c r="CK33" s="83"/>
      <c r="CL33" s="67"/>
      <c r="CM33" s="83"/>
      <c r="CN33" s="67"/>
      <c r="CO33" s="83"/>
      <c r="CP33" s="67"/>
      <c r="CQ33" s="83"/>
      <c r="CR33" s="67"/>
      <c r="CS33" s="83"/>
      <c r="CT33" s="67"/>
      <c r="CU33" s="83"/>
      <c r="CV33" s="67"/>
      <c r="CW33" s="83"/>
      <c r="CX33" s="67"/>
      <c r="CY33" s="83"/>
      <c r="CZ33" s="67"/>
      <c r="DA33" s="83"/>
      <c r="DB33" s="67"/>
      <c r="DC33" s="83"/>
      <c r="DD33" s="67"/>
      <c r="DE33" s="83"/>
      <c r="DF33" s="67"/>
      <c r="DG33" s="83"/>
      <c r="DH33" s="67"/>
      <c r="DI33" s="83"/>
      <c r="DJ33" s="67"/>
      <c r="DK33" s="83"/>
      <c r="DL33" s="67"/>
      <c r="DM33" s="83"/>
      <c r="DN33" s="67"/>
      <c r="DO33" s="83"/>
      <c r="DP33" s="67"/>
      <c r="DQ33" s="83"/>
      <c r="DR33" s="67"/>
      <c r="DS33" s="83"/>
      <c r="DT33" s="67"/>
      <c r="DU33" s="83"/>
      <c r="DV33" s="67"/>
    </row>
    <row r="34" spans="1:126" x14ac:dyDescent="0.2">
      <c r="A34" s="66">
        <v>22</v>
      </c>
      <c r="B34" s="66"/>
      <c r="C34" s="83"/>
      <c r="D34" s="67"/>
      <c r="E34" s="83"/>
      <c r="F34" s="67"/>
      <c r="G34" s="83"/>
      <c r="H34" s="67"/>
      <c r="I34" s="83"/>
      <c r="J34" s="67"/>
      <c r="K34" s="83"/>
      <c r="L34" s="67"/>
      <c r="M34" s="83"/>
      <c r="N34" s="67"/>
      <c r="O34" s="83"/>
      <c r="P34" s="67"/>
      <c r="Q34" s="83"/>
      <c r="R34" s="67"/>
      <c r="S34" s="83"/>
      <c r="T34" s="67"/>
      <c r="U34" s="83"/>
      <c r="V34" s="67"/>
      <c r="W34" s="83"/>
      <c r="X34" s="67"/>
      <c r="Y34" s="83"/>
      <c r="Z34" s="67"/>
      <c r="AA34" s="83"/>
      <c r="AB34" s="67"/>
      <c r="AC34" s="83"/>
      <c r="AD34" s="67"/>
      <c r="AE34" s="83"/>
      <c r="AF34" s="67"/>
      <c r="AG34" s="83"/>
      <c r="AH34" s="67"/>
      <c r="AI34" s="83"/>
      <c r="AJ34" s="67"/>
      <c r="AK34" s="83"/>
      <c r="AL34" s="67"/>
      <c r="AM34" s="83"/>
      <c r="AN34" s="67"/>
      <c r="AO34" s="83"/>
      <c r="AP34" s="67"/>
      <c r="AQ34" s="83"/>
      <c r="AR34" s="67"/>
      <c r="AS34" s="83"/>
      <c r="AT34" s="67"/>
      <c r="AU34" s="83"/>
      <c r="AV34" s="67"/>
      <c r="AW34" s="83"/>
      <c r="AX34" s="67"/>
      <c r="AY34" s="83"/>
      <c r="AZ34" s="67"/>
      <c r="BA34" s="83"/>
      <c r="BB34" s="67"/>
      <c r="BC34" s="83"/>
      <c r="BD34" s="67"/>
      <c r="BE34" s="83"/>
      <c r="BF34" s="67"/>
      <c r="BG34" s="83"/>
      <c r="BH34" s="67"/>
      <c r="BI34" s="83"/>
      <c r="BJ34" s="67"/>
      <c r="BK34" s="83"/>
      <c r="BL34" s="67"/>
      <c r="BM34" s="83"/>
      <c r="BN34" s="67"/>
      <c r="BO34" s="83"/>
      <c r="BP34" s="67"/>
      <c r="BQ34" s="83"/>
      <c r="BR34" s="67"/>
      <c r="BS34" s="83"/>
      <c r="BT34" s="67"/>
      <c r="BU34" s="83"/>
      <c r="BV34" s="67"/>
      <c r="BW34" s="83"/>
      <c r="BX34" s="67"/>
      <c r="BY34" s="83"/>
      <c r="BZ34" s="67"/>
      <c r="CA34" s="83"/>
      <c r="CB34" s="67"/>
      <c r="CC34" s="83"/>
      <c r="CD34" s="67"/>
      <c r="CE34" s="83"/>
      <c r="CF34" s="67"/>
      <c r="CG34" s="83"/>
      <c r="CH34" s="67"/>
      <c r="CI34" s="83"/>
      <c r="CJ34" s="67"/>
      <c r="CK34" s="83"/>
      <c r="CL34" s="67"/>
      <c r="CM34" s="83"/>
      <c r="CN34" s="67"/>
      <c r="CO34" s="83"/>
      <c r="CP34" s="67"/>
      <c r="CQ34" s="83"/>
      <c r="CR34" s="67"/>
      <c r="CS34" s="83"/>
      <c r="CT34" s="67"/>
      <c r="CU34" s="83"/>
      <c r="CV34" s="67"/>
      <c r="CW34" s="83"/>
      <c r="CX34" s="67"/>
      <c r="CY34" s="83"/>
      <c r="CZ34" s="67"/>
      <c r="DA34" s="83"/>
      <c r="DB34" s="67"/>
      <c r="DC34" s="83"/>
      <c r="DD34" s="67"/>
      <c r="DE34" s="83"/>
      <c r="DF34" s="67"/>
      <c r="DG34" s="83"/>
      <c r="DH34" s="67"/>
      <c r="DI34" s="83"/>
      <c r="DJ34" s="67"/>
      <c r="DK34" s="83"/>
      <c r="DL34" s="67"/>
      <c r="DM34" s="83"/>
      <c r="DN34" s="67"/>
      <c r="DO34" s="83"/>
      <c r="DP34" s="67"/>
      <c r="DQ34" s="83"/>
      <c r="DR34" s="67"/>
      <c r="DS34" s="83"/>
      <c r="DT34" s="67"/>
      <c r="DU34" s="83"/>
      <c r="DV34" s="67"/>
    </row>
    <row r="35" spans="1:126" x14ac:dyDescent="0.2">
      <c r="A35" s="66">
        <v>23</v>
      </c>
      <c r="B35" s="66"/>
      <c r="C35" s="83"/>
      <c r="D35" s="67"/>
      <c r="E35" s="83"/>
      <c r="F35" s="67"/>
      <c r="G35" s="83"/>
      <c r="H35" s="67"/>
      <c r="I35" s="83"/>
      <c r="J35" s="67"/>
      <c r="K35" s="83"/>
      <c r="L35" s="67"/>
      <c r="M35" s="83"/>
      <c r="N35" s="67"/>
      <c r="O35" s="83"/>
      <c r="P35" s="67"/>
      <c r="Q35" s="83"/>
      <c r="R35" s="67"/>
      <c r="S35" s="83"/>
      <c r="T35" s="67"/>
      <c r="U35" s="83"/>
      <c r="V35" s="67"/>
      <c r="W35" s="83"/>
      <c r="X35" s="67"/>
      <c r="Y35" s="83"/>
      <c r="Z35" s="67"/>
      <c r="AA35" s="83"/>
      <c r="AB35" s="67"/>
      <c r="AC35" s="83"/>
      <c r="AD35" s="67"/>
      <c r="AE35" s="83"/>
      <c r="AF35" s="67"/>
      <c r="AG35" s="83"/>
      <c r="AH35" s="67"/>
      <c r="AI35" s="83"/>
      <c r="AJ35" s="67"/>
      <c r="AK35" s="83"/>
      <c r="AL35" s="67"/>
      <c r="AM35" s="83"/>
      <c r="AN35" s="67"/>
      <c r="AO35" s="83"/>
      <c r="AP35" s="67"/>
      <c r="AQ35" s="83"/>
      <c r="AR35" s="67"/>
      <c r="AS35" s="83"/>
      <c r="AT35" s="67"/>
      <c r="AU35" s="83"/>
      <c r="AV35" s="67"/>
      <c r="AW35" s="83"/>
      <c r="AX35" s="67"/>
      <c r="AY35" s="83"/>
      <c r="AZ35" s="67"/>
      <c r="BA35" s="83"/>
      <c r="BB35" s="67"/>
      <c r="BC35" s="83"/>
      <c r="BD35" s="67"/>
      <c r="BE35" s="83"/>
      <c r="BF35" s="67"/>
      <c r="BG35" s="83"/>
      <c r="BH35" s="67"/>
      <c r="BI35" s="83"/>
      <c r="BJ35" s="67"/>
      <c r="BK35" s="83"/>
      <c r="BL35" s="67"/>
      <c r="BM35" s="83"/>
      <c r="BN35" s="67"/>
      <c r="BO35" s="83"/>
      <c r="BP35" s="67"/>
      <c r="BQ35" s="83"/>
      <c r="BR35" s="67"/>
      <c r="BS35" s="83"/>
      <c r="BT35" s="67"/>
      <c r="BU35" s="83"/>
      <c r="BV35" s="67"/>
      <c r="BW35" s="83"/>
      <c r="BX35" s="67"/>
      <c r="BY35" s="83"/>
      <c r="BZ35" s="67"/>
      <c r="CA35" s="83"/>
      <c r="CB35" s="67"/>
      <c r="CC35" s="83"/>
      <c r="CD35" s="67"/>
      <c r="CE35" s="83"/>
      <c r="CF35" s="67"/>
      <c r="CG35" s="83"/>
      <c r="CH35" s="67"/>
      <c r="CI35" s="83"/>
      <c r="CJ35" s="67"/>
      <c r="CK35" s="83"/>
      <c r="CL35" s="67"/>
      <c r="CM35" s="83"/>
      <c r="CN35" s="67"/>
      <c r="CO35" s="83"/>
      <c r="CP35" s="67"/>
      <c r="CQ35" s="83"/>
      <c r="CR35" s="67"/>
      <c r="CS35" s="83"/>
      <c r="CT35" s="67"/>
      <c r="CU35" s="83"/>
      <c r="CV35" s="67"/>
      <c r="CW35" s="83"/>
      <c r="CX35" s="67"/>
      <c r="CY35" s="83"/>
      <c r="CZ35" s="67"/>
      <c r="DA35" s="83"/>
      <c r="DB35" s="67"/>
      <c r="DC35" s="83"/>
      <c r="DD35" s="67"/>
      <c r="DE35" s="83"/>
      <c r="DF35" s="67"/>
      <c r="DG35" s="83"/>
      <c r="DH35" s="67"/>
      <c r="DI35" s="83"/>
      <c r="DJ35" s="67"/>
      <c r="DK35" s="83"/>
      <c r="DL35" s="67"/>
      <c r="DM35" s="83"/>
      <c r="DN35" s="67"/>
      <c r="DO35" s="83"/>
      <c r="DP35" s="67"/>
      <c r="DQ35" s="83"/>
      <c r="DR35" s="67"/>
      <c r="DS35" s="83"/>
      <c r="DT35" s="67"/>
      <c r="DU35" s="83"/>
      <c r="DV35" s="67"/>
    </row>
    <row r="36" spans="1:126" x14ac:dyDescent="0.2">
      <c r="A36" s="66">
        <v>24</v>
      </c>
      <c r="B36" s="66"/>
      <c r="C36" s="83"/>
      <c r="D36" s="67"/>
      <c r="E36" s="83"/>
      <c r="F36" s="67"/>
      <c r="G36" s="83"/>
      <c r="H36" s="67"/>
      <c r="I36" s="83"/>
      <c r="J36" s="67"/>
      <c r="K36" s="83"/>
      <c r="L36" s="67"/>
      <c r="M36" s="83"/>
      <c r="N36" s="67"/>
      <c r="O36" s="83"/>
      <c r="P36" s="67"/>
      <c r="Q36" s="83"/>
      <c r="R36" s="67"/>
      <c r="S36" s="83"/>
      <c r="T36" s="67"/>
      <c r="U36" s="83"/>
      <c r="V36" s="67"/>
      <c r="W36" s="83"/>
      <c r="X36" s="67"/>
      <c r="Y36" s="83"/>
      <c r="Z36" s="67"/>
      <c r="AA36" s="83"/>
      <c r="AB36" s="67"/>
      <c r="AC36" s="83"/>
      <c r="AD36" s="67"/>
      <c r="AE36" s="83"/>
      <c r="AF36" s="67"/>
      <c r="AG36" s="83"/>
      <c r="AH36" s="67"/>
      <c r="AI36" s="83"/>
      <c r="AJ36" s="67"/>
      <c r="AK36" s="83"/>
      <c r="AL36" s="67"/>
      <c r="AM36" s="83"/>
      <c r="AN36" s="67"/>
      <c r="AO36" s="83"/>
      <c r="AP36" s="67"/>
      <c r="AQ36" s="83"/>
      <c r="AR36" s="67"/>
      <c r="AS36" s="83"/>
      <c r="AT36" s="67"/>
      <c r="AU36" s="83"/>
      <c r="AV36" s="67"/>
      <c r="AW36" s="83"/>
      <c r="AX36" s="67"/>
      <c r="AY36" s="83"/>
      <c r="AZ36" s="67"/>
      <c r="BA36" s="83"/>
      <c r="BB36" s="67"/>
      <c r="BC36" s="83"/>
      <c r="BD36" s="67"/>
      <c r="BE36" s="83"/>
      <c r="BF36" s="67"/>
      <c r="BG36" s="83"/>
      <c r="BH36" s="67"/>
      <c r="BI36" s="83"/>
      <c r="BJ36" s="67"/>
      <c r="BK36" s="83"/>
      <c r="BL36" s="67"/>
      <c r="BM36" s="83"/>
      <c r="BN36" s="67"/>
      <c r="BO36" s="83"/>
      <c r="BP36" s="67"/>
      <c r="BQ36" s="83"/>
      <c r="BR36" s="67"/>
      <c r="BS36" s="83"/>
      <c r="BT36" s="67"/>
      <c r="BU36" s="83"/>
      <c r="BV36" s="67"/>
      <c r="BW36" s="83"/>
      <c r="BX36" s="67"/>
      <c r="BY36" s="83"/>
      <c r="BZ36" s="67"/>
      <c r="CA36" s="83"/>
      <c r="CB36" s="67"/>
      <c r="CC36" s="83"/>
      <c r="CD36" s="67"/>
      <c r="CE36" s="83"/>
      <c r="CF36" s="67"/>
      <c r="CG36" s="83"/>
      <c r="CH36" s="67"/>
      <c r="CI36" s="83"/>
      <c r="CJ36" s="67"/>
      <c r="CK36" s="83"/>
      <c r="CL36" s="67"/>
      <c r="CM36" s="83"/>
      <c r="CN36" s="67"/>
      <c r="CO36" s="83"/>
      <c r="CP36" s="67"/>
      <c r="CQ36" s="83"/>
      <c r="CR36" s="67"/>
      <c r="CS36" s="83"/>
      <c r="CT36" s="67"/>
      <c r="CU36" s="83"/>
      <c r="CV36" s="67"/>
      <c r="CW36" s="83"/>
      <c r="CX36" s="67"/>
      <c r="CY36" s="83"/>
      <c r="CZ36" s="67"/>
      <c r="DA36" s="83"/>
      <c r="DB36" s="67"/>
      <c r="DC36" s="83"/>
      <c r="DD36" s="67"/>
      <c r="DE36" s="83"/>
      <c r="DF36" s="67"/>
      <c r="DG36" s="83"/>
      <c r="DH36" s="67"/>
      <c r="DI36" s="83"/>
      <c r="DJ36" s="67"/>
      <c r="DK36" s="83"/>
      <c r="DL36" s="67"/>
      <c r="DM36" s="83"/>
      <c r="DN36" s="67"/>
      <c r="DO36" s="83"/>
      <c r="DP36" s="67"/>
      <c r="DQ36" s="83"/>
      <c r="DR36" s="67"/>
      <c r="DS36" s="83"/>
      <c r="DT36" s="67"/>
      <c r="DU36" s="83"/>
      <c r="DV36" s="67"/>
    </row>
    <row r="37" spans="1:126" x14ac:dyDescent="0.2">
      <c r="A37" s="66">
        <v>25</v>
      </c>
      <c r="B37" s="66"/>
      <c r="C37" s="83"/>
      <c r="D37" s="67"/>
      <c r="E37" s="83"/>
      <c r="F37" s="67"/>
      <c r="G37" s="83"/>
      <c r="H37" s="67"/>
      <c r="I37" s="83"/>
      <c r="J37" s="67"/>
      <c r="K37" s="83"/>
      <c r="L37" s="67"/>
      <c r="M37" s="83"/>
      <c r="N37" s="67"/>
      <c r="O37" s="83"/>
      <c r="P37" s="67"/>
      <c r="Q37" s="83"/>
      <c r="R37" s="67"/>
      <c r="S37" s="83"/>
      <c r="T37" s="67"/>
      <c r="U37" s="83"/>
      <c r="V37" s="67"/>
      <c r="W37" s="83"/>
      <c r="X37" s="67"/>
      <c r="Y37" s="83"/>
      <c r="Z37" s="67"/>
      <c r="AA37" s="83"/>
      <c r="AB37" s="67"/>
      <c r="AC37" s="83"/>
      <c r="AD37" s="67"/>
      <c r="AE37" s="83"/>
      <c r="AF37" s="67"/>
      <c r="AG37" s="83"/>
      <c r="AH37" s="67"/>
      <c r="AI37" s="83"/>
      <c r="AJ37" s="67"/>
      <c r="AK37" s="83"/>
      <c r="AL37" s="67"/>
      <c r="AM37" s="83"/>
      <c r="AN37" s="67"/>
      <c r="AO37" s="83"/>
      <c r="AP37" s="67"/>
      <c r="AQ37" s="83"/>
      <c r="AR37" s="67"/>
      <c r="AS37" s="83"/>
      <c r="AT37" s="67"/>
      <c r="AU37" s="83"/>
      <c r="AV37" s="67"/>
      <c r="AW37" s="83"/>
      <c r="AX37" s="67"/>
      <c r="AY37" s="83"/>
      <c r="AZ37" s="67"/>
      <c r="BA37" s="83"/>
      <c r="BB37" s="67"/>
      <c r="BC37" s="83"/>
      <c r="BD37" s="67"/>
      <c r="BE37" s="83"/>
      <c r="BF37" s="67"/>
      <c r="BG37" s="83"/>
      <c r="BH37" s="67"/>
      <c r="BI37" s="83"/>
      <c r="BJ37" s="67"/>
      <c r="BK37" s="83"/>
      <c r="BL37" s="67"/>
      <c r="BM37" s="83"/>
      <c r="BN37" s="67"/>
      <c r="BO37" s="83"/>
      <c r="BP37" s="67"/>
      <c r="BQ37" s="83"/>
      <c r="BR37" s="67"/>
      <c r="BS37" s="83"/>
      <c r="BT37" s="67"/>
      <c r="BU37" s="83"/>
      <c r="BV37" s="67"/>
      <c r="BW37" s="83"/>
      <c r="BX37" s="67"/>
      <c r="BY37" s="83"/>
      <c r="BZ37" s="67"/>
      <c r="CA37" s="83"/>
      <c r="CB37" s="67"/>
      <c r="CC37" s="83"/>
      <c r="CD37" s="67"/>
      <c r="CE37" s="83"/>
      <c r="CF37" s="67"/>
      <c r="CG37" s="83"/>
      <c r="CH37" s="67"/>
      <c r="CI37" s="83"/>
      <c r="CJ37" s="67"/>
      <c r="CK37" s="83"/>
      <c r="CL37" s="67"/>
      <c r="CM37" s="83"/>
      <c r="CN37" s="67"/>
      <c r="CO37" s="83"/>
      <c r="CP37" s="67"/>
      <c r="CQ37" s="83"/>
      <c r="CR37" s="67"/>
      <c r="CS37" s="83"/>
      <c r="CT37" s="67"/>
      <c r="CU37" s="83"/>
      <c r="CV37" s="67"/>
      <c r="CW37" s="83"/>
      <c r="CX37" s="67"/>
      <c r="CY37" s="83"/>
      <c r="CZ37" s="67"/>
      <c r="DA37" s="83"/>
      <c r="DB37" s="67"/>
      <c r="DC37" s="83"/>
      <c r="DD37" s="67"/>
      <c r="DE37" s="83"/>
      <c r="DF37" s="67"/>
      <c r="DG37" s="83"/>
      <c r="DH37" s="67"/>
      <c r="DI37" s="83"/>
      <c r="DJ37" s="67"/>
      <c r="DK37" s="83"/>
      <c r="DL37" s="67"/>
      <c r="DM37" s="83"/>
      <c r="DN37" s="67"/>
      <c r="DO37" s="83"/>
      <c r="DP37" s="67"/>
      <c r="DQ37" s="83"/>
      <c r="DR37" s="67"/>
      <c r="DS37" s="83"/>
      <c r="DT37" s="67"/>
      <c r="DU37" s="83"/>
      <c r="DV37" s="67"/>
    </row>
    <row r="38" spans="1:126" x14ac:dyDescent="0.2">
      <c r="A38" s="66">
        <v>26</v>
      </c>
      <c r="B38" s="66"/>
      <c r="C38" s="83"/>
      <c r="D38" s="67"/>
      <c r="E38" s="83"/>
      <c r="F38" s="67"/>
      <c r="G38" s="83"/>
      <c r="H38" s="67"/>
      <c r="I38" s="83"/>
      <c r="J38" s="67"/>
      <c r="K38" s="83"/>
      <c r="L38" s="67"/>
      <c r="M38" s="83"/>
      <c r="N38" s="67"/>
      <c r="O38" s="83"/>
      <c r="P38" s="67"/>
      <c r="Q38" s="83"/>
      <c r="R38" s="67"/>
      <c r="S38" s="83"/>
      <c r="T38" s="67"/>
      <c r="U38" s="83"/>
      <c r="V38" s="67"/>
      <c r="W38" s="83"/>
      <c r="X38" s="67"/>
      <c r="Y38" s="83"/>
      <c r="Z38" s="67"/>
      <c r="AA38" s="83"/>
      <c r="AB38" s="67"/>
      <c r="AC38" s="83"/>
      <c r="AD38" s="67"/>
      <c r="AE38" s="83"/>
      <c r="AF38" s="67"/>
      <c r="AG38" s="83"/>
      <c r="AH38" s="67"/>
      <c r="AI38" s="83"/>
      <c r="AJ38" s="67"/>
      <c r="AK38" s="83"/>
      <c r="AL38" s="67"/>
      <c r="AM38" s="83"/>
      <c r="AN38" s="67"/>
      <c r="AO38" s="83"/>
      <c r="AP38" s="67"/>
      <c r="AQ38" s="83"/>
      <c r="AR38" s="67"/>
      <c r="AS38" s="83"/>
      <c r="AT38" s="67"/>
      <c r="AU38" s="83"/>
      <c r="AV38" s="67"/>
      <c r="AW38" s="83"/>
      <c r="AX38" s="67"/>
      <c r="AY38" s="83"/>
      <c r="AZ38" s="67"/>
      <c r="BA38" s="83"/>
      <c r="BB38" s="67"/>
      <c r="BC38" s="83"/>
      <c r="BD38" s="67"/>
      <c r="BE38" s="83"/>
      <c r="BF38" s="67"/>
      <c r="BG38" s="83"/>
      <c r="BH38" s="67"/>
      <c r="BI38" s="83"/>
      <c r="BJ38" s="67"/>
      <c r="BK38" s="83"/>
      <c r="BL38" s="67"/>
      <c r="BM38" s="83"/>
      <c r="BN38" s="67"/>
      <c r="BO38" s="83"/>
      <c r="BP38" s="67"/>
      <c r="BQ38" s="83"/>
      <c r="BR38" s="67"/>
      <c r="BS38" s="83"/>
      <c r="BT38" s="67"/>
      <c r="BU38" s="83"/>
      <c r="BV38" s="67"/>
      <c r="BW38" s="83"/>
      <c r="BX38" s="67"/>
      <c r="BY38" s="83"/>
      <c r="BZ38" s="67"/>
      <c r="CA38" s="83"/>
      <c r="CB38" s="67"/>
      <c r="CC38" s="83"/>
      <c r="CD38" s="67"/>
      <c r="CE38" s="83"/>
      <c r="CF38" s="67"/>
      <c r="CG38" s="83"/>
      <c r="CH38" s="67"/>
      <c r="CI38" s="83"/>
      <c r="CJ38" s="67"/>
      <c r="CK38" s="83"/>
      <c r="CL38" s="67"/>
      <c r="CM38" s="83"/>
      <c r="CN38" s="67"/>
      <c r="CO38" s="83"/>
      <c r="CP38" s="67"/>
      <c r="CQ38" s="83"/>
      <c r="CR38" s="67"/>
      <c r="CS38" s="83"/>
      <c r="CT38" s="67"/>
      <c r="CU38" s="83"/>
      <c r="CV38" s="67"/>
      <c r="CW38" s="83"/>
      <c r="CX38" s="67"/>
      <c r="CY38" s="83"/>
      <c r="CZ38" s="67"/>
      <c r="DA38" s="83"/>
      <c r="DB38" s="67"/>
      <c r="DC38" s="83"/>
      <c r="DD38" s="67"/>
      <c r="DE38" s="83"/>
      <c r="DF38" s="67"/>
      <c r="DG38" s="83"/>
      <c r="DH38" s="67"/>
      <c r="DI38" s="83"/>
      <c r="DJ38" s="67"/>
      <c r="DK38" s="83"/>
      <c r="DL38" s="67"/>
      <c r="DM38" s="83"/>
      <c r="DN38" s="67"/>
      <c r="DO38" s="83"/>
      <c r="DP38" s="67"/>
      <c r="DQ38" s="83"/>
      <c r="DR38" s="67"/>
      <c r="DS38" s="83"/>
      <c r="DT38" s="67"/>
      <c r="DU38" s="83"/>
      <c r="DV38" s="67"/>
    </row>
    <row r="39" spans="1:126" x14ac:dyDescent="0.2">
      <c r="A39" s="66">
        <v>27</v>
      </c>
      <c r="B39" s="66"/>
      <c r="C39" s="83"/>
      <c r="D39" s="67"/>
      <c r="E39" s="83"/>
      <c r="F39" s="67"/>
      <c r="G39" s="83"/>
      <c r="H39" s="67"/>
      <c r="I39" s="83"/>
      <c r="J39" s="67"/>
      <c r="K39" s="83"/>
      <c r="L39" s="67"/>
      <c r="M39" s="83"/>
      <c r="N39" s="67"/>
      <c r="O39" s="83"/>
      <c r="P39" s="67"/>
      <c r="Q39" s="83"/>
      <c r="R39" s="67"/>
      <c r="S39" s="83"/>
      <c r="T39" s="67"/>
      <c r="U39" s="83"/>
      <c r="V39" s="67"/>
      <c r="W39" s="83"/>
      <c r="X39" s="67"/>
      <c r="Y39" s="83"/>
      <c r="Z39" s="67"/>
      <c r="AA39" s="83"/>
      <c r="AB39" s="67"/>
      <c r="AC39" s="83"/>
      <c r="AD39" s="67"/>
      <c r="AE39" s="83"/>
      <c r="AF39" s="67"/>
      <c r="AG39" s="83"/>
      <c r="AH39" s="67"/>
      <c r="AI39" s="83"/>
      <c r="AJ39" s="67"/>
      <c r="AK39" s="83"/>
      <c r="AL39" s="67"/>
      <c r="AM39" s="83"/>
      <c r="AN39" s="67"/>
      <c r="AO39" s="83"/>
      <c r="AP39" s="67"/>
      <c r="AQ39" s="83"/>
      <c r="AR39" s="67"/>
      <c r="AS39" s="83"/>
      <c r="AT39" s="67"/>
      <c r="AU39" s="83"/>
      <c r="AV39" s="67"/>
      <c r="AW39" s="83"/>
      <c r="AX39" s="67"/>
      <c r="AY39" s="83"/>
      <c r="AZ39" s="67"/>
      <c r="BA39" s="83"/>
      <c r="BB39" s="67"/>
      <c r="BC39" s="83"/>
      <c r="BD39" s="67"/>
      <c r="BE39" s="83"/>
      <c r="BF39" s="67"/>
      <c r="BG39" s="83"/>
      <c r="BH39" s="67"/>
      <c r="BI39" s="83"/>
      <c r="BJ39" s="67"/>
      <c r="BK39" s="83"/>
      <c r="BL39" s="67"/>
      <c r="BM39" s="83"/>
      <c r="BN39" s="67"/>
      <c r="BO39" s="83"/>
      <c r="BP39" s="67"/>
      <c r="BQ39" s="83"/>
      <c r="BR39" s="67"/>
      <c r="BS39" s="83"/>
      <c r="BT39" s="67"/>
      <c r="BU39" s="83"/>
      <c r="BV39" s="67"/>
      <c r="BW39" s="83"/>
      <c r="BX39" s="67"/>
      <c r="BY39" s="83"/>
      <c r="BZ39" s="67"/>
      <c r="CA39" s="83"/>
      <c r="CB39" s="67"/>
      <c r="CC39" s="83"/>
      <c r="CD39" s="67"/>
      <c r="CE39" s="83"/>
      <c r="CF39" s="67"/>
      <c r="CG39" s="83"/>
      <c r="CH39" s="67"/>
      <c r="CI39" s="83"/>
      <c r="CJ39" s="67"/>
      <c r="CK39" s="83"/>
      <c r="CL39" s="67"/>
      <c r="CM39" s="83"/>
      <c r="CN39" s="67"/>
      <c r="CO39" s="83"/>
      <c r="CP39" s="67"/>
      <c r="CQ39" s="83"/>
      <c r="CR39" s="67"/>
      <c r="CS39" s="83"/>
      <c r="CT39" s="67"/>
      <c r="CU39" s="83"/>
      <c r="CV39" s="67"/>
      <c r="CW39" s="83"/>
      <c r="CX39" s="67"/>
      <c r="CY39" s="83"/>
      <c r="CZ39" s="67"/>
      <c r="DA39" s="83"/>
      <c r="DB39" s="67"/>
      <c r="DC39" s="83"/>
      <c r="DD39" s="67"/>
      <c r="DE39" s="83"/>
      <c r="DF39" s="67"/>
      <c r="DG39" s="83"/>
      <c r="DH39" s="67"/>
      <c r="DI39" s="83"/>
      <c r="DJ39" s="67"/>
      <c r="DK39" s="83"/>
      <c r="DL39" s="67"/>
      <c r="DM39" s="83"/>
      <c r="DN39" s="67"/>
      <c r="DO39" s="83"/>
      <c r="DP39" s="67"/>
      <c r="DQ39" s="83"/>
      <c r="DR39" s="67"/>
      <c r="DS39" s="83"/>
      <c r="DT39" s="67"/>
      <c r="DU39" s="83"/>
      <c r="DV39" s="67"/>
    </row>
    <row r="40" spans="1:126" x14ac:dyDescent="0.2">
      <c r="A40" s="66">
        <v>28</v>
      </c>
      <c r="B40" s="66"/>
      <c r="C40" s="83"/>
      <c r="D40" s="67"/>
      <c r="E40" s="83"/>
      <c r="F40" s="67"/>
      <c r="G40" s="83"/>
      <c r="H40" s="67"/>
      <c r="I40" s="83"/>
      <c r="J40" s="67"/>
      <c r="K40" s="83"/>
      <c r="L40" s="67"/>
      <c r="M40" s="83"/>
      <c r="N40" s="67"/>
      <c r="O40" s="83"/>
      <c r="P40" s="67"/>
      <c r="Q40" s="83"/>
      <c r="R40" s="67"/>
      <c r="S40" s="83"/>
      <c r="T40" s="67"/>
      <c r="U40" s="83"/>
      <c r="V40" s="67"/>
      <c r="W40" s="83"/>
      <c r="X40" s="67"/>
      <c r="Y40" s="83"/>
      <c r="Z40" s="67"/>
      <c r="AA40" s="83"/>
      <c r="AB40" s="67"/>
      <c r="AC40" s="83"/>
      <c r="AD40" s="67"/>
      <c r="AE40" s="83"/>
      <c r="AF40" s="67"/>
      <c r="AG40" s="83"/>
      <c r="AH40" s="67"/>
      <c r="AI40" s="83"/>
      <c r="AJ40" s="67"/>
      <c r="AK40" s="83"/>
      <c r="AL40" s="67"/>
      <c r="AM40" s="83"/>
      <c r="AN40" s="67"/>
      <c r="AO40" s="83"/>
      <c r="AP40" s="67"/>
      <c r="AQ40" s="83"/>
      <c r="AR40" s="67"/>
      <c r="AS40" s="83"/>
      <c r="AT40" s="67"/>
      <c r="AU40" s="83"/>
      <c r="AV40" s="67"/>
      <c r="AW40" s="83"/>
      <c r="AX40" s="67"/>
      <c r="AY40" s="83"/>
      <c r="AZ40" s="67"/>
      <c r="BA40" s="83"/>
      <c r="BB40" s="67"/>
      <c r="BC40" s="83"/>
      <c r="BD40" s="67"/>
      <c r="BE40" s="83"/>
      <c r="BF40" s="67"/>
      <c r="BG40" s="83"/>
      <c r="BH40" s="67"/>
      <c r="BI40" s="83"/>
      <c r="BJ40" s="67"/>
      <c r="BK40" s="83"/>
      <c r="BL40" s="67"/>
      <c r="BM40" s="83"/>
      <c r="BN40" s="67"/>
      <c r="BO40" s="83"/>
      <c r="BP40" s="67"/>
      <c r="BQ40" s="83"/>
      <c r="BR40" s="67"/>
      <c r="BS40" s="83"/>
      <c r="BT40" s="67"/>
      <c r="BU40" s="83"/>
      <c r="BV40" s="67"/>
      <c r="BW40" s="83"/>
      <c r="BX40" s="67"/>
      <c r="BY40" s="83"/>
      <c r="BZ40" s="67"/>
      <c r="CA40" s="83"/>
      <c r="CB40" s="67"/>
      <c r="CC40" s="83"/>
      <c r="CD40" s="67"/>
      <c r="CE40" s="83"/>
      <c r="CF40" s="67"/>
      <c r="CG40" s="83"/>
      <c r="CH40" s="67"/>
      <c r="CI40" s="83"/>
      <c r="CJ40" s="67"/>
      <c r="CK40" s="83"/>
      <c r="CL40" s="67"/>
      <c r="CM40" s="83"/>
      <c r="CN40" s="67"/>
      <c r="CO40" s="83"/>
      <c r="CP40" s="67"/>
      <c r="CQ40" s="83"/>
      <c r="CR40" s="67"/>
      <c r="CS40" s="83"/>
      <c r="CT40" s="67"/>
      <c r="CU40" s="83"/>
      <c r="CV40" s="67"/>
      <c r="CW40" s="83"/>
      <c r="CX40" s="67"/>
      <c r="CY40" s="83"/>
      <c r="CZ40" s="67"/>
      <c r="DA40" s="83"/>
      <c r="DB40" s="67"/>
      <c r="DC40" s="83"/>
      <c r="DD40" s="67"/>
      <c r="DE40" s="83"/>
      <c r="DF40" s="67"/>
      <c r="DG40" s="83"/>
      <c r="DH40" s="67"/>
      <c r="DI40" s="83"/>
      <c r="DJ40" s="67"/>
      <c r="DK40" s="83"/>
      <c r="DL40" s="67"/>
      <c r="DM40" s="83"/>
      <c r="DN40" s="67"/>
      <c r="DO40" s="83"/>
      <c r="DP40" s="67"/>
      <c r="DQ40" s="83"/>
      <c r="DR40" s="67"/>
      <c r="DS40" s="83"/>
      <c r="DT40" s="67"/>
      <c r="DU40" s="83"/>
      <c r="DV40" s="67"/>
    </row>
    <row r="41" spans="1:126" x14ac:dyDescent="0.2">
      <c r="A41" s="66">
        <v>29</v>
      </c>
      <c r="B41" s="66"/>
      <c r="C41" s="83"/>
      <c r="D41" s="67"/>
      <c r="E41" s="83"/>
      <c r="F41" s="67"/>
      <c r="G41" s="83"/>
      <c r="H41" s="67"/>
      <c r="I41" s="83"/>
      <c r="J41" s="67"/>
      <c r="K41" s="83"/>
      <c r="L41" s="67"/>
      <c r="M41" s="83"/>
      <c r="N41" s="67"/>
      <c r="O41" s="83"/>
      <c r="P41" s="67"/>
      <c r="Q41" s="83"/>
      <c r="R41" s="67"/>
      <c r="S41" s="83"/>
      <c r="T41" s="67"/>
      <c r="U41" s="83"/>
      <c r="V41" s="67"/>
      <c r="W41" s="83"/>
      <c r="X41" s="67"/>
      <c r="Y41" s="83"/>
      <c r="Z41" s="67"/>
      <c r="AA41" s="83"/>
      <c r="AB41" s="67"/>
      <c r="AC41" s="83"/>
      <c r="AD41" s="67"/>
      <c r="AE41" s="83"/>
      <c r="AF41" s="67"/>
      <c r="AG41" s="83"/>
      <c r="AH41" s="67"/>
      <c r="AI41" s="83"/>
      <c r="AJ41" s="67"/>
      <c r="AK41" s="83"/>
      <c r="AL41" s="67"/>
      <c r="AM41" s="83"/>
      <c r="AN41" s="67"/>
      <c r="AO41" s="83"/>
      <c r="AP41" s="67"/>
      <c r="AQ41" s="83"/>
      <c r="AR41" s="67"/>
      <c r="AS41" s="83"/>
      <c r="AT41" s="67"/>
      <c r="AU41" s="83"/>
      <c r="AV41" s="67"/>
      <c r="AW41" s="83"/>
      <c r="AX41" s="67"/>
      <c r="AY41" s="83"/>
      <c r="AZ41" s="67"/>
      <c r="BA41" s="83"/>
      <c r="BB41" s="67"/>
      <c r="BC41" s="83"/>
      <c r="BD41" s="67"/>
      <c r="BE41" s="83"/>
      <c r="BF41" s="67"/>
      <c r="BG41" s="83"/>
      <c r="BH41" s="67"/>
      <c r="BI41" s="83"/>
      <c r="BJ41" s="67"/>
      <c r="BK41" s="83"/>
      <c r="BL41" s="67"/>
      <c r="BM41" s="83"/>
      <c r="BN41" s="67"/>
      <c r="BO41" s="83"/>
      <c r="BP41" s="67"/>
      <c r="BQ41" s="83"/>
      <c r="BR41" s="67"/>
      <c r="BS41" s="83"/>
      <c r="BT41" s="67"/>
      <c r="BU41" s="83"/>
      <c r="BV41" s="67"/>
      <c r="BW41" s="83"/>
      <c r="BX41" s="67"/>
      <c r="BY41" s="83"/>
      <c r="BZ41" s="67"/>
      <c r="CA41" s="83"/>
      <c r="CB41" s="67"/>
      <c r="CC41" s="83"/>
      <c r="CD41" s="67"/>
      <c r="CE41" s="83"/>
      <c r="CF41" s="67"/>
      <c r="CG41" s="83"/>
      <c r="CH41" s="67"/>
      <c r="CI41" s="83"/>
      <c r="CJ41" s="67"/>
      <c r="CK41" s="83"/>
      <c r="CL41" s="67"/>
      <c r="CM41" s="83"/>
      <c r="CN41" s="67"/>
      <c r="CO41" s="83"/>
      <c r="CP41" s="67"/>
      <c r="CQ41" s="83"/>
      <c r="CR41" s="67"/>
      <c r="CS41" s="83"/>
      <c r="CT41" s="67"/>
      <c r="CU41" s="83"/>
      <c r="CV41" s="67"/>
      <c r="CW41" s="83"/>
      <c r="CX41" s="67"/>
      <c r="CY41" s="83"/>
      <c r="CZ41" s="67"/>
      <c r="DA41" s="83"/>
      <c r="DB41" s="67"/>
      <c r="DC41" s="83"/>
      <c r="DD41" s="67"/>
      <c r="DE41" s="83"/>
      <c r="DF41" s="67"/>
      <c r="DG41" s="83"/>
      <c r="DH41" s="67"/>
      <c r="DI41" s="83"/>
      <c r="DJ41" s="67"/>
      <c r="DK41" s="83"/>
      <c r="DL41" s="67"/>
      <c r="DM41" s="83"/>
      <c r="DN41" s="67"/>
      <c r="DO41" s="83"/>
      <c r="DP41" s="67"/>
      <c r="DQ41" s="83"/>
      <c r="DR41" s="67"/>
      <c r="DS41" s="83"/>
      <c r="DT41" s="67"/>
      <c r="DU41" s="83"/>
      <c r="DV41" s="67"/>
    </row>
    <row r="42" spans="1:126" x14ac:dyDescent="0.2">
      <c r="A42" s="66">
        <v>30</v>
      </c>
      <c r="B42" s="66"/>
      <c r="C42" s="83"/>
      <c r="D42" s="67"/>
      <c r="E42" s="83"/>
      <c r="F42" s="67"/>
      <c r="G42" s="83"/>
      <c r="H42" s="67"/>
      <c r="I42" s="83"/>
      <c r="J42" s="67"/>
      <c r="K42" s="83"/>
      <c r="L42" s="67"/>
      <c r="M42" s="83"/>
      <c r="N42" s="67"/>
      <c r="O42" s="83"/>
      <c r="P42" s="67"/>
      <c r="Q42" s="83"/>
      <c r="R42" s="67"/>
      <c r="S42" s="83"/>
      <c r="T42" s="67"/>
      <c r="U42" s="83"/>
      <c r="V42" s="67"/>
      <c r="W42" s="83"/>
      <c r="X42" s="67"/>
      <c r="Y42" s="83"/>
      <c r="Z42" s="67"/>
      <c r="AA42" s="83"/>
      <c r="AB42" s="67"/>
      <c r="AC42" s="83"/>
      <c r="AD42" s="67"/>
      <c r="AE42" s="83"/>
      <c r="AF42" s="67"/>
      <c r="AG42" s="83"/>
      <c r="AH42" s="67"/>
      <c r="AI42" s="83"/>
      <c r="AJ42" s="67"/>
      <c r="AK42" s="83"/>
      <c r="AL42" s="67"/>
      <c r="AM42" s="83"/>
      <c r="AN42" s="67"/>
      <c r="AO42" s="83"/>
      <c r="AP42" s="67"/>
      <c r="AQ42" s="83"/>
      <c r="AR42" s="67"/>
      <c r="AS42" s="83"/>
      <c r="AT42" s="67"/>
      <c r="AU42" s="83"/>
      <c r="AV42" s="67"/>
      <c r="AW42" s="83"/>
      <c r="AX42" s="67"/>
      <c r="AY42" s="83"/>
      <c r="AZ42" s="67"/>
      <c r="BA42" s="83"/>
      <c r="BB42" s="67"/>
      <c r="BC42" s="83"/>
      <c r="BD42" s="67"/>
      <c r="BE42" s="83"/>
      <c r="BF42" s="67"/>
      <c r="BG42" s="83"/>
      <c r="BH42" s="67"/>
      <c r="BI42" s="83"/>
      <c r="BJ42" s="67"/>
      <c r="BK42" s="83"/>
      <c r="BL42" s="67"/>
      <c r="BM42" s="83"/>
      <c r="BN42" s="67"/>
      <c r="BO42" s="83"/>
      <c r="BP42" s="67"/>
      <c r="BQ42" s="83"/>
      <c r="BR42" s="67"/>
      <c r="BS42" s="83"/>
      <c r="BT42" s="67"/>
      <c r="BU42" s="83"/>
      <c r="BV42" s="67"/>
      <c r="BW42" s="83"/>
      <c r="BX42" s="67"/>
      <c r="BY42" s="83"/>
      <c r="BZ42" s="67"/>
      <c r="CA42" s="83"/>
      <c r="CB42" s="67"/>
      <c r="CC42" s="83"/>
      <c r="CD42" s="67"/>
      <c r="CE42" s="83"/>
      <c r="CF42" s="67"/>
      <c r="CG42" s="83"/>
      <c r="CH42" s="67"/>
      <c r="CI42" s="83"/>
      <c r="CJ42" s="67"/>
      <c r="CK42" s="83"/>
      <c r="CL42" s="67"/>
      <c r="CM42" s="83"/>
      <c r="CN42" s="67"/>
      <c r="CO42" s="83"/>
      <c r="CP42" s="67"/>
      <c r="CQ42" s="83"/>
      <c r="CR42" s="67"/>
      <c r="CS42" s="83"/>
      <c r="CT42" s="67"/>
      <c r="CU42" s="83"/>
      <c r="CV42" s="67"/>
      <c r="CW42" s="83"/>
      <c r="CX42" s="67"/>
      <c r="CY42" s="83"/>
      <c r="CZ42" s="67"/>
      <c r="DA42" s="83"/>
      <c r="DB42" s="67"/>
      <c r="DC42" s="83"/>
      <c r="DD42" s="67"/>
      <c r="DE42" s="83"/>
      <c r="DF42" s="67"/>
      <c r="DG42" s="83"/>
      <c r="DH42" s="67"/>
      <c r="DI42" s="83"/>
      <c r="DJ42" s="67"/>
      <c r="DK42" s="83"/>
      <c r="DL42" s="67"/>
      <c r="DM42" s="83"/>
      <c r="DN42" s="67"/>
      <c r="DO42" s="83"/>
      <c r="DP42" s="67"/>
      <c r="DQ42" s="83"/>
      <c r="DR42" s="67"/>
      <c r="DS42" s="83"/>
      <c r="DT42" s="67"/>
      <c r="DU42" s="83"/>
      <c r="DV42" s="67"/>
    </row>
    <row r="43" spans="1:126" x14ac:dyDescent="0.2">
      <c r="A43" s="66">
        <v>31</v>
      </c>
      <c r="B43" s="66"/>
      <c r="C43" s="83"/>
      <c r="D43" s="67"/>
      <c r="E43" s="83"/>
      <c r="F43" s="67"/>
      <c r="G43" s="83"/>
      <c r="H43" s="67"/>
      <c r="I43" s="83"/>
      <c r="J43" s="67"/>
      <c r="K43" s="83"/>
      <c r="L43" s="67"/>
      <c r="M43" s="83"/>
      <c r="N43" s="67"/>
      <c r="O43" s="83"/>
      <c r="P43" s="67"/>
      <c r="Q43" s="83"/>
      <c r="R43" s="67"/>
      <c r="S43" s="83"/>
      <c r="T43" s="67"/>
      <c r="U43" s="83"/>
      <c r="V43" s="67"/>
      <c r="W43" s="83"/>
      <c r="X43" s="67"/>
      <c r="Y43" s="83"/>
      <c r="Z43" s="67"/>
      <c r="AA43" s="83"/>
      <c r="AB43" s="67"/>
      <c r="AC43" s="83"/>
      <c r="AD43" s="67"/>
      <c r="AE43" s="83"/>
      <c r="AF43" s="67"/>
      <c r="AG43" s="83"/>
      <c r="AH43" s="67"/>
      <c r="AI43" s="83"/>
      <c r="AJ43" s="67"/>
      <c r="AK43" s="83"/>
      <c r="AL43" s="67"/>
      <c r="AM43" s="83"/>
      <c r="AN43" s="67"/>
      <c r="AO43" s="83"/>
      <c r="AP43" s="67"/>
      <c r="AQ43" s="83"/>
      <c r="AR43" s="67"/>
      <c r="AS43" s="83"/>
      <c r="AT43" s="67"/>
      <c r="AU43" s="83"/>
      <c r="AV43" s="67"/>
      <c r="AW43" s="83"/>
      <c r="AX43" s="67"/>
      <c r="AY43" s="83"/>
      <c r="AZ43" s="67"/>
      <c r="BA43" s="83"/>
      <c r="BB43" s="67"/>
      <c r="BC43" s="83"/>
      <c r="BD43" s="67"/>
      <c r="BE43" s="83"/>
      <c r="BF43" s="67"/>
      <c r="BG43" s="83"/>
      <c r="BH43" s="67"/>
      <c r="BI43" s="83"/>
      <c r="BJ43" s="67"/>
      <c r="BK43" s="83"/>
      <c r="BL43" s="67"/>
      <c r="BM43" s="83"/>
      <c r="BN43" s="67"/>
      <c r="BO43" s="83"/>
      <c r="BP43" s="67"/>
      <c r="BQ43" s="83"/>
      <c r="BR43" s="67"/>
      <c r="BS43" s="83"/>
      <c r="BT43" s="67"/>
      <c r="BU43" s="83"/>
      <c r="BV43" s="67"/>
      <c r="BW43" s="83"/>
      <c r="BX43" s="67"/>
      <c r="BY43" s="83"/>
      <c r="BZ43" s="67"/>
      <c r="CA43" s="83"/>
      <c r="CB43" s="67"/>
      <c r="CC43" s="83"/>
      <c r="CD43" s="67"/>
      <c r="CE43" s="83"/>
      <c r="CF43" s="67"/>
      <c r="CG43" s="83"/>
      <c r="CH43" s="67"/>
      <c r="CI43" s="83"/>
      <c r="CJ43" s="67"/>
      <c r="CK43" s="83"/>
      <c r="CL43" s="67"/>
      <c r="CM43" s="83"/>
      <c r="CN43" s="67"/>
      <c r="CO43" s="83"/>
      <c r="CP43" s="67"/>
      <c r="CQ43" s="83"/>
      <c r="CR43" s="67"/>
      <c r="CS43" s="83"/>
      <c r="CT43" s="67"/>
      <c r="CU43" s="83"/>
      <c r="CV43" s="67"/>
      <c r="CW43" s="83"/>
      <c r="CX43" s="67"/>
      <c r="CY43" s="83"/>
      <c r="CZ43" s="67"/>
      <c r="DA43" s="83"/>
      <c r="DB43" s="67"/>
      <c r="DC43" s="83"/>
      <c r="DD43" s="67"/>
      <c r="DE43" s="83"/>
      <c r="DF43" s="67"/>
      <c r="DG43" s="83"/>
      <c r="DH43" s="67"/>
      <c r="DI43" s="83"/>
      <c r="DJ43" s="67"/>
      <c r="DK43" s="83"/>
      <c r="DL43" s="67"/>
      <c r="DM43" s="83"/>
      <c r="DN43" s="67"/>
      <c r="DO43" s="83"/>
      <c r="DP43" s="67"/>
      <c r="DQ43" s="83"/>
      <c r="DR43" s="67"/>
      <c r="DS43" s="83"/>
      <c r="DT43" s="67"/>
      <c r="DU43" s="83"/>
      <c r="DV43" s="67"/>
    </row>
    <row r="44" spans="1:126" s="46" customFormat="1" x14ac:dyDescent="0.2">
      <c r="A44" s="69"/>
      <c r="B44" s="70"/>
      <c r="C44" s="67"/>
      <c r="D44" s="67"/>
      <c r="E44" s="67"/>
      <c r="F44" s="67"/>
      <c r="G44" s="67"/>
      <c r="H44" s="67"/>
      <c r="I44" s="67"/>
      <c r="J44" s="67"/>
      <c r="K44" s="67"/>
      <c r="L44" s="67"/>
      <c r="M44" s="67"/>
      <c r="N44" s="67"/>
      <c r="O44" s="67"/>
      <c r="P44" s="67"/>
      <c r="Q44" s="67"/>
      <c r="R44" s="67"/>
      <c r="S44" s="75"/>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row>
    <row r="45" spans="1:126" s="46" customFormat="1" x14ac:dyDescent="0.2">
      <c r="A45" s="82" t="s">
        <v>14</v>
      </c>
      <c r="B45" s="72"/>
      <c r="C45" s="72">
        <f>COUNT(C13:C43)</f>
        <v>0</v>
      </c>
      <c r="D45" s="72"/>
      <c r="E45" s="72">
        <f>COUNT(E13:E43)</f>
        <v>0</v>
      </c>
      <c r="F45" s="72"/>
      <c r="G45" s="72">
        <f>COUNT(G13:G43)</f>
        <v>0</v>
      </c>
      <c r="H45" s="72"/>
      <c r="I45" s="72">
        <f>COUNT(I13:I43)</f>
        <v>0</v>
      </c>
      <c r="J45" s="72"/>
      <c r="K45" s="72">
        <f>COUNT(K13:K43)</f>
        <v>0</v>
      </c>
      <c r="L45" s="72"/>
      <c r="M45" s="72">
        <f>COUNT(M13:M43)</f>
        <v>0</v>
      </c>
      <c r="N45" s="72"/>
      <c r="O45" s="72">
        <f>COUNT(O13:O43)</f>
        <v>0</v>
      </c>
      <c r="P45" s="72"/>
      <c r="Q45" s="72">
        <f>COUNT(Q13:Q43)</f>
        <v>0</v>
      </c>
      <c r="R45" s="72"/>
      <c r="S45" s="72">
        <f>COUNT(S13:S43)</f>
        <v>0</v>
      </c>
      <c r="T45" s="72"/>
      <c r="U45" s="72">
        <f>COUNT(U13:U43)</f>
        <v>0</v>
      </c>
      <c r="V45" s="72"/>
      <c r="W45" s="72">
        <f>COUNT(W13:W43)</f>
        <v>0</v>
      </c>
      <c r="X45" s="72"/>
      <c r="Y45" s="72">
        <f>COUNT(Y13:Y43)</f>
        <v>0</v>
      </c>
      <c r="Z45" s="72"/>
      <c r="AA45" s="72">
        <f>COUNT(AA13:AA43)</f>
        <v>0</v>
      </c>
      <c r="AB45" s="72"/>
      <c r="AC45" s="72">
        <f>COUNT(AC13:AC43)</f>
        <v>0</v>
      </c>
      <c r="AD45" s="72"/>
      <c r="AE45" s="72">
        <f>COUNT(AE13:AE43)</f>
        <v>0</v>
      </c>
      <c r="AF45" s="72"/>
      <c r="AG45" s="72">
        <f>COUNT(AG13:AG43)</f>
        <v>0</v>
      </c>
      <c r="AH45" s="72"/>
      <c r="AI45" s="72">
        <f>COUNT(AI13:AI43)</f>
        <v>0</v>
      </c>
      <c r="AJ45" s="72"/>
      <c r="AK45" s="72">
        <f>COUNT(AK13:AK43)</f>
        <v>0</v>
      </c>
      <c r="AL45" s="72"/>
      <c r="AM45" s="72">
        <f>COUNT(AM13:AM43)</f>
        <v>0</v>
      </c>
      <c r="AN45" s="72"/>
      <c r="AO45" s="72">
        <f>COUNT(AO13:AO43)</f>
        <v>0</v>
      </c>
      <c r="AP45" s="72"/>
      <c r="AQ45" s="72">
        <f>COUNT(AQ13:AQ43)</f>
        <v>0</v>
      </c>
      <c r="AR45" s="72"/>
      <c r="AS45" s="72">
        <f>COUNT(AS13:AS43)</f>
        <v>0</v>
      </c>
      <c r="AT45" s="72"/>
      <c r="AU45" s="72">
        <f>COUNT(AU13:AU43)</f>
        <v>0</v>
      </c>
      <c r="AV45" s="72"/>
      <c r="AW45" s="72">
        <f>COUNT(AW13:AW43)</f>
        <v>0</v>
      </c>
      <c r="AX45" s="72"/>
      <c r="AY45" s="72">
        <f>COUNT(AY13:AY43)</f>
        <v>0</v>
      </c>
      <c r="AZ45" s="72"/>
      <c r="BA45" s="72">
        <f>COUNT(BA13:BA43)</f>
        <v>0</v>
      </c>
      <c r="BB45" s="72"/>
      <c r="BC45" s="72">
        <f>COUNT(BC13:BC43)</f>
        <v>0</v>
      </c>
      <c r="BD45" s="72"/>
      <c r="BE45" s="72">
        <f>COUNT(BE13:BE43)</f>
        <v>0</v>
      </c>
      <c r="BF45" s="72"/>
      <c r="BG45" s="72">
        <f>COUNT(BG13:BG43)</f>
        <v>0</v>
      </c>
      <c r="BH45" s="72"/>
      <c r="BI45" s="72">
        <f>COUNT(BI13:BI43)</f>
        <v>0</v>
      </c>
      <c r="BJ45" s="72"/>
      <c r="BK45" s="72">
        <f>COUNT(BK13:BK43)</f>
        <v>0</v>
      </c>
      <c r="BL45" s="72"/>
      <c r="BM45" s="72">
        <f>COUNT(BM13:BM43)</f>
        <v>0</v>
      </c>
      <c r="BN45" s="72"/>
      <c r="BO45" s="72">
        <f>COUNT(BO13:BO43)</f>
        <v>0</v>
      </c>
      <c r="BP45" s="72"/>
      <c r="BQ45" s="72">
        <f>COUNT(BQ13:BQ43)</f>
        <v>0</v>
      </c>
      <c r="BR45" s="72"/>
      <c r="BS45" s="72">
        <f>COUNT(BS13:BS43)</f>
        <v>0</v>
      </c>
      <c r="BT45" s="72"/>
      <c r="BU45" s="72">
        <f>COUNT(BU13:BU43)</f>
        <v>0</v>
      </c>
      <c r="BV45" s="72"/>
      <c r="BW45" s="72">
        <f>COUNT(BW13:BW43)</f>
        <v>0</v>
      </c>
      <c r="BX45" s="72"/>
      <c r="BY45" s="72">
        <f>COUNT(BY13:BY43)</f>
        <v>0</v>
      </c>
      <c r="BZ45" s="72"/>
      <c r="CA45" s="72">
        <f>COUNT(CA13:CA43)</f>
        <v>0</v>
      </c>
      <c r="CB45" s="72"/>
      <c r="CC45" s="72">
        <f>COUNT(CC13:CC43)</f>
        <v>0</v>
      </c>
      <c r="CD45" s="72"/>
      <c r="CE45" s="72">
        <f>COUNT(CE13:CE43)</f>
        <v>0</v>
      </c>
      <c r="CF45" s="72"/>
      <c r="CG45" s="72">
        <f>COUNT(CG13:CG43)</f>
        <v>0</v>
      </c>
      <c r="CH45" s="72"/>
      <c r="CI45" s="72">
        <f>COUNT(CI13:CI43)</f>
        <v>0</v>
      </c>
      <c r="CJ45" s="72"/>
      <c r="CK45" s="72">
        <f>COUNT(CK13:CK43)</f>
        <v>0</v>
      </c>
      <c r="CL45" s="72"/>
      <c r="CM45" s="72">
        <f>COUNT(CM13:CM43)</f>
        <v>0</v>
      </c>
      <c r="CN45" s="72"/>
      <c r="CO45" s="72">
        <f>COUNT(CO13:CO43)</f>
        <v>0</v>
      </c>
      <c r="CP45" s="72"/>
      <c r="CQ45" s="72">
        <f>COUNT(CQ13:CQ43)</f>
        <v>0</v>
      </c>
      <c r="CR45" s="72"/>
      <c r="CS45" s="72">
        <f>COUNT(CS13:CS43)</f>
        <v>0</v>
      </c>
      <c r="CT45" s="72"/>
      <c r="CU45" s="72">
        <f>COUNT(CU13:CU43)</f>
        <v>0</v>
      </c>
      <c r="CV45" s="72"/>
      <c r="CW45" s="72">
        <f>COUNT(CW13:CW43)</f>
        <v>0</v>
      </c>
      <c r="CX45" s="72"/>
      <c r="CY45" s="72">
        <f>COUNT(CY13:CY43)</f>
        <v>0</v>
      </c>
      <c r="CZ45" s="72"/>
      <c r="DA45" s="72">
        <f>COUNT(DA13:DA43)</f>
        <v>0</v>
      </c>
      <c r="DB45" s="72"/>
      <c r="DC45" s="72">
        <f>COUNT(DC13:DC43)</f>
        <v>0</v>
      </c>
      <c r="DD45" s="72"/>
      <c r="DE45" s="72">
        <f>COUNT(DE13:DE43)</f>
        <v>0</v>
      </c>
      <c r="DF45" s="72"/>
      <c r="DG45" s="72">
        <f>COUNT(DG13:DG43)</f>
        <v>0</v>
      </c>
      <c r="DH45" s="72"/>
      <c r="DI45" s="72">
        <f>COUNT(DI13:DI43)</f>
        <v>0</v>
      </c>
      <c r="DJ45" s="72"/>
      <c r="DK45" s="72">
        <f>COUNT(DK13:DK43)</f>
        <v>0</v>
      </c>
      <c r="DL45" s="72"/>
      <c r="DM45" s="72">
        <f>COUNT(DM13:DM43)</f>
        <v>0</v>
      </c>
      <c r="DN45" s="72"/>
      <c r="DO45" s="72">
        <f>COUNT(DO13:DO43)</f>
        <v>0</v>
      </c>
      <c r="DP45" s="72"/>
      <c r="DQ45" s="72">
        <f>COUNT(DQ13:DQ43)</f>
        <v>0</v>
      </c>
      <c r="DR45" s="72"/>
      <c r="DS45" s="72">
        <f>COUNT(DS13:DS43)</f>
        <v>0</v>
      </c>
      <c r="DT45" s="72"/>
      <c r="DU45" s="72">
        <f>COUNT(DU13:DU43)</f>
        <v>0</v>
      </c>
      <c r="DV45" s="72"/>
    </row>
    <row r="46" spans="1:126" s="46" customFormat="1" x14ac:dyDescent="0.2">
      <c r="A46" s="71" t="s">
        <v>15</v>
      </c>
      <c r="B46" s="72"/>
      <c r="C46" s="44" t="e">
        <f>AVERAGE(C13:C43)</f>
        <v>#DIV/0!</v>
      </c>
      <c r="D46" s="72"/>
      <c r="E46" s="44" t="e">
        <f>AVERAGE(E13:E43)</f>
        <v>#DIV/0!</v>
      </c>
      <c r="F46" s="72"/>
      <c r="G46" s="44" t="e">
        <f>AVERAGE(G13:G43)</f>
        <v>#DIV/0!</v>
      </c>
      <c r="H46" s="72"/>
      <c r="I46" s="44" t="e">
        <f>AVERAGE(I13:I43)</f>
        <v>#DIV/0!</v>
      </c>
      <c r="J46" s="72"/>
      <c r="K46" s="44" t="e">
        <f>AVERAGE(K13:K43)</f>
        <v>#DIV/0!</v>
      </c>
      <c r="L46" s="72"/>
      <c r="M46" s="44" t="e">
        <f>AVERAGE(M13:M43)</f>
        <v>#DIV/0!</v>
      </c>
      <c r="N46" s="72"/>
      <c r="O46" s="44" t="e">
        <f>AVERAGE(O13:O43)</f>
        <v>#DIV/0!</v>
      </c>
      <c r="P46" s="72"/>
      <c r="Q46" s="44" t="e">
        <f>AVERAGE(Q13:Q43)</f>
        <v>#DIV/0!</v>
      </c>
      <c r="R46" s="72"/>
      <c r="S46" s="44" t="e">
        <f>AVERAGE(S13:S43)</f>
        <v>#DIV/0!</v>
      </c>
      <c r="T46" s="72"/>
      <c r="U46" s="44" t="e">
        <f>AVERAGE(U13:U43)</f>
        <v>#DIV/0!</v>
      </c>
      <c r="V46" s="72"/>
      <c r="W46" s="44" t="e">
        <f>AVERAGE(W13:W43)</f>
        <v>#DIV/0!</v>
      </c>
      <c r="X46" s="72"/>
      <c r="Y46" s="44" t="e">
        <f>AVERAGE(Y13:Y43)</f>
        <v>#DIV/0!</v>
      </c>
      <c r="Z46" s="72"/>
      <c r="AA46" s="44" t="e">
        <f>AVERAGE(AA13:AA43)</f>
        <v>#DIV/0!</v>
      </c>
      <c r="AB46" s="72"/>
      <c r="AC46" s="44" t="e">
        <f>AVERAGE(AC13:AC43)</f>
        <v>#DIV/0!</v>
      </c>
      <c r="AD46" s="72"/>
      <c r="AE46" s="44" t="e">
        <f>AVERAGE(AE13:AE43)</f>
        <v>#DIV/0!</v>
      </c>
      <c r="AF46" s="72"/>
      <c r="AG46" s="44" t="e">
        <f>AVERAGE(AG13:AG43)</f>
        <v>#DIV/0!</v>
      </c>
      <c r="AH46" s="72"/>
      <c r="AI46" s="44" t="e">
        <f>AVERAGE(AI13:AI43)</f>
        <v>#DIV/0!</v>
      </c>
      <c r="AJ46" s="72"/>
      <c r="AK46" s="44" t="e">
        <f>AVERAGE(AK13:AK43)</f>
        <v>#DIV/0!</v>
      </c>
      <c r="AL46" s="72"/>
      <c r="AM46" s="44" t="e">
        <f>AVERAGE(AM13:AM43)</f>
        <v>#DIV/0!</v>
      </c>
      <c r="AN46" s="72"/>
      <c r="AO46" s="44" t="e">
        <f>AVERAGE(AO13:AO43)</f>
        <v>#DIV/0!</v>
      </c>
      <c r="AP46" s="72"/>
      <c r="AQ46" s="44" t="e">
        <f>AVERAGE(AQ13:AQ43)</f>
        <v>#DIV/0!</v>
      </c>
      <c r="AR46" s="72"/>
      <c r="AS46" s="44" t="e">
        <f>AVERAGE(AS13:AS43)</f>
        <v>#DIV/0!</v>
      </c>
      <c r="AT46" s="72"/>
      <c r="AU46" s="44" t="e">
        <f>AVERAGE(AU13:AU43)</f>
        <v>#DIV/0!</v>
      </c>
      <c r="AV46" s="72"/>
      <c r="AW46" s="44" t="e">
        <f>AVERAGE(AW13:AW43)</f>
        <v>#DIV/0!</v>
      </c>
      <c r="AX46" s="72"/>
      <c r="AY46" s="44" t="e">
        <f>AVERAGE(AY13:AY43)</f>
        <v>#DIV/0!</v>
      </c>
      <c r="AZ46" s="72"/>
      <c r="BA46" s="44" t="e">
        <f>AVERAGE(BA13:BA43)</f>
        <v>#DIV/0!</v>
      </c>
      <c r="BB46" s="72"/>
      <c r="BC46" s="44" t="e">
        <f>AVERAGE(BC13:BC43)</f>
        <v>#DIV/0!</v>
      </c>
      <c r="BD46" s="72"/>
      <c r="BE46" s="44" t="e">
        <f>AVERAGE(BE13:BE43)</f>
        <v>#DIV/0!</v>
      </c>
      <c r="BF46" s="72"/>
      <c r="BG46" s="44" t="e">
        <f>AVERAGE(BG13:BG43)</f>
        <v>#DIV/0!</v>
      </c>
      <c r="BH46" s="72"/>
      <c r="BI46" s="44" t="e">
        <f>AVERAGE(BI13:BI43)</f>
        <v>#DIV/0!</v>
      </c>
      <c r="BJ46" s="72"/>
      <c r="BK46" s="44" t="e">
        <f>AVERAGE(BK13:BK43)</f>
        <v>#DIV/0!</v>
      </c>
      <c r="BL46" s="72"/>
      <c r="BM46" s="44" t="e">
        <f>AVERAGE(BM13:BM43)</f>
        <v>#DIV/0!</v>
      </c>
      <c r="BN46" s="72"/>
      <c r="BO46" s="44" t="e">
        <f>AVERAGE(BO13:BO43)</f>
        <v>#DIV/0!</v>
      </c>
      <c r="BP46" s="72"/>
      <c r="BQ46" s="44" t="e">
        <f>AVERAGE(BQ13:BQ43)</f>
        <v>#DIV/0!</v>
      </c>
      <c r="BR46" s="72"/>
      <c r="BS46" s="44" t="e">
        <f>AVERAGE(BS13:BS43)</f>
        <v>#DIV/0!</v>
      </c>
      <c r="BT46" s="72"/>
      <c r="BU46" s="44" t="e">
        <f>AVERAGE(BU13:BU43)</f>
        <v>#DIV/0!</v>
      </c>
      <c r="BV46" s="72"/>
      <c r="BW46" s="44" t="e">
        <f>AVERAGE(BW13:BW43)</f>
        <v>#DIV/0!</v>
      </c>
      <c r="BX46" s="72"/>
      <c r="BY46" s="44" t="e">
        <f>AVERAGE(BY13:BY43)</f>
        <v>#DIV/0!</v>
      </c>
      <c r="BZ46" s="72"/>
      <c r="CA46" s="44" t="e">
        <f>AVERAGE(CA13:CA43)</f>
        <v>#DIV/0!</v>
      </c>
      <c r="CB46" s="72"/>
      <c r="CC46" s="44" t="e">
        <f>AVERAGE(CC13:CC43)</f>
        <v>#DIV/0!</v>
      </c>
      <c r="CD46" s="72"/>
      <c r="CE46" s="44" t="e">
        <f>AVERAGE(CE13:CE43)</f>
        <v>#DIV/0!</v>
      </c>
      <c r="CF46" s="72"/>
      <c r="CG46" s="44" t="e">
        <f>AVERAGE(CG13:CG43)</f>
        <v>#DIV/0!</v>
      </c>
      <c r="CH46" s="72"/>
      <c r="CI46" s="44" t="e">
        <f>AVERAGE(CI13:CI43)</f>
        <v>#DIV/0!</v>
      </c>
      <c r="CJ46" s="72"/>
      <c r="CK46" s="44" t="e">
        <f>AVERAGE(CK13:CK43)</f>
        <v>#DIV/0!</v>
      </c>
      <c r="CL46" s="72"/>
      <c r="CM46" s="44" t="e">
        <f>AVERAGE(CM13:CM43)</f>
        <v>#DIV/0!</v>
      </c>
      <c r="CN46" s="72"/>
      <c r="CO46" s="44" t="e">
        <f>AVERAGE(CO13:CO43)</f>
        <v>#DIV/0!</v>
      </c>
      <c r="CP46" s="72"/>
      <c r="CQ46" s="44" t="e">
        <f>AVERAGE(CQ13:CQ43)</f>
        <v>#DIV/0!</v>
      </c>
      <c r="CR46" s="72"/>
      <c r="CS46" s="44" t="e">
        <f>AVERAGE(CS13:CS43)</f>
        <v>#DIV/0!</v>
      </c>
      <c r="CT46" s="72"/>
      <c r="CU46" s="44" t="e">
        <f>AVERAGE(CU13:CU43)</f>
        <v>#DIV/0!</v>
      </c>
      <c r="CV46" s="72"/>
      <c r="CW46" s="44" t="e">
        <f>AVERAGE(CW13:CW43)</f>
        <v>#DIV/0!</v>
      </c>
      <c r="CX46" s="72"/>
      <c r="CY46" s="44" t="e">
        <f>AVERAGE(CY13:CY43)</f>
        <v>#DIV/0!</v>
      </c>
      <c r="CZ46" s="72"/>
      <c r="DA46" s="44" t="e">
        <f>AVERAGE(DA13:DA43)</f>
        <v>#DIV/0!</v>
      </c>
      <c r="DB46" s="72"/>
      <c r="DC46" s="44" t="e">
        <f>AVERAGE(DC13:DC43)</f>
        <v>#DIV/0!</v>
      </c>
      <c r="DD46" s="72"/>
      <c r="DE46" s="44" t="e">
        <f>AVERAGE(DE13:DE43)</f>
        <v>#DIV/0!</v>
      </c>
      <c r="DF46" s="72"/>
      <c r="DG46" s="44" t="e">
        <f>AVERAGE(DG13:DG43)</f>
        <v>#DIV/0!</v>
      </c>
      <c r="DH46" s="72"/>
      <c r="DI46" s="44" t="e">
        <f>AVERAGE(DI13:DI43)</f>
        <v>#DIV/0!</v>
      </c>
      <c r="DJ46" s="72"/>
      <c r="DK46" s="44" t="e">
        <f>AVERAGE(DK13:DK43)</f>
        <v>#DIV/0!</v>
      </c>
      <c r="DL46" s="72"/>
      <c r="DM46" s="44" t="e">
        <f>AVERAGE(DM13:DM43)</f>
        <v>#DIV/0!</v>
      </c>
      <c r="DN46" s="72"/>
      <c r="DO46" s="44" t="e">
        <f>AVERAGE(DO13:DO43)</f>
        <v>#DIV/0!</v>
      </c>
      <c r="DP46" s="72"/>
      <c r="DQ46" s="44" t="e">
        <f>AVERAGE(DQ13:DQ43)</f>
        <v>#DIV/0!</v>
      </c>
      <c r="DR46" s="72"/>
      <c r="DS46" s="44" t="e">
        <f>AVERAGE(DS13:DS43)</f>
        <v>#DIV/0!</v>
      </c>
      <c r="DT46" s="72"/>
      <c r="DU46" s="44" t="e">
        <f>AVERAGE(DU13:DU43)</f>
        <v>#DIV/0!</v>
      </c>
      <c r="DV46" s="72"/>
    </row>
    <row r="47" spans="1:126" s="46" customFormat="1" x14ac:dyDescent="0.2">
      <c r="A47" s="71" t="s">
        <v>17</v>
      </c>
      <c r="B47" s="72"/>
      <c r="C47" s="72">
        <f>MAX(C13:C43)</f>
        <v>0</v>
      </c>
      <c r="D47" s="72"/>
      <c r="E47" s="72">
        <f>MAX(E13:E43)</f>
        <v>0</v>
      </c>
      <c r="F47" s="72"/>
      <c r="G47" s="72">
        <f>MAX(G13:G43)</f>
        <v>0</v>
      </c>
      <c r="H47" s="72"/>
      <c r="I47" s="72">
        <f>MAX(I13:I43)</f>
        <v>0</v>
      </c>
      <c r="J47" s="72"/>
      <c r="K47" s="72">
        <f>MAX(K13:K43)</f>
        <v>0</v>
      </c>
      <c r="L47" s="72"/>
      <c r="M47" s="72">
        <f>MAX(M13:M43)</f>
        <v>0</v>
      </c>
      <c r="N47" s="72"/>
      <c r="O47" s="72">
        <f>MAX(O13:O43)</f>
        <v>0</v>
      </c>
      <c r="P47" s="72"/>
      <c r="Q47" s="72">
        <f>MAX(Q13:Q43)</f>
        <v>0</v>
      </c>
      <c r="R47" s="72"/>
      <c r="S47" s="72">
        <f>MAX(S13:S43)</f>
        <v>0</v>
      </c>
      <c r="T47" s="72"/>
      <c r="U47" s="72">
        <f>MAX(U13:U43)</f>
        <v>0</v>
      </c>
      <c r="V47" s="72"/>
      <c r="W47" s="72">
        <f>MAX(W13:W43)</f>
        <v>0</v>
      </c>
      <c r="X47" s="72"/>
      <c r="Y47" s="72">
        <f>MAX(Y13:Y43)</f>
        <v>0</v>
      </c>
      <c r="Z47" s="72"/>
      <c r="AA47" s="72">
        <f>MAX(AA13:AA43)</f>
        <v>0</v>
      </c>
      <c r="AB47" s="72"/>
      <c r="AC47" s="72">
        <f>MAX(AC13:AC43)</f>
        <v>0</v>
      </c>
      <c r="AD47" s="72"/>
      <c r="AE47" s="72">
        <f>MAX(AE13:AE43)</f>
        <v>0</v>
      </c>
      <c r="AF47" s="72"/>
      <c r="AG47" s="72">
        <f>MAX(AG13:AG43)</f>
        <v>0</v>
      </c>
      <c r="AH47" s="72"/>
      <c r="AI47" s="72">
        <f>MAX(AI13:AI43)</f>
        <v>0</v>
      </c>
      <c r="AJ47" s="72"/>
      <c r="AK47" s="72">
        <f>MAX(AK13:AK43)</f>
        <v>0</v>
      </c>
      <c r="AL47" s="72"/>
      <c r="AM47" s="72">
        <f>MAX(AM13:AM43)</f>
        <v>0</v>
      </c>
      <c r="AN47" s="72"/>
      <c r="AO47" s="72">
        <f>MAX(AO13:AO43)</f>
        <v>0</v>
      </c>
      <c r="AP47" s="72"/>
      <c r="AQ47" s="72">
        <f>MAX(AQ13:AQ43)</f>
        <v>0</v>
      </c>
      <c r="AR47" s="72"/>
      <c r="AS47" s="72">
        <f>MAX(AS13:AS43)</f>
        <v>0</v>
      </c>
      <c r="AT47" s="72"/>
      <c r="AU47" s="72">
        <f>MAX(AU13:AU43)</f>
        <v>0</v>
      </c>
      <c r="AV47" s="72"/>
      <c r="AW47" s="72">
        <f>MAX(AW13:AW43)</f>
        <v>0</v>
      </c>
      <c r="AX47" s="72"/>
      <c r="AY47" s="72">
        <f>MAX(AY13:AY43)</f>
        <v>0</v>
      </c>
      <c r="AZ47" s="72"/>
      <c r="BA47" s="72">
        <f>MAX(BA13:BA43)</f>
        <v>0</v>
      </c>
      <c r="BB47" s="72"/>
      <c r="BC47" s="72">
        <f>MAX(BC13:BC43)</f>
        <v>0</v>
      </c>
      <c r="BD47" s="72"/>
      <c r="BE47" s="72">
        <f>MAX(BE13:BE43)</f>
        <v>0</v>
      </c>
      <c r="BF47" s="72"/>
      <c r="BG47" s="72">
        <f>MAX(BG13:BG43)</f>
        <v>0</v>
      </c>
      <c r="BH47" s="72"/>
      <c r="BI47" s="72">
        <f>MAX(BI13:BI43)</f>
        <v>0</v>
      </c>
      <c r="BJ47" s="72"/>
      <c r="BK47" s="72">
        <f>MAX(BK13:BK43)</f>
        <v>0</v>
      </c>
      <c r="BL47" s="72"/>
      <c r="BM47" s="72">
        <f>MAX(BM13:BM43)</f>
        <v>0</v>
      </c>
      <c r="BN47" s="72"/>
      <c r="BO47" s="72">
        <f>MAX(BO13:BO43)</f>
        <v>0</v>
      </c>
      <c r="BP47" s="72"/>
      <c r="BQ47" s="72">
        <f>MAX(BQ13:BQ43)</f>
        <v>0</v>
      </c>
      <c r="BR47" s="72"/>
      <c r="BS47" s="72">
        <f>MAX(BS13:BS43)</f>
        <v>0</v>
      </c>
      <c r="BT47" s="72"/>
      <c r="BU47" s="72">
        <f>MAX(BU13:BU43)</f>
        <v>0</v>
      </c>
      <c r="BV47" s="72"/>
      <c r="BW47" s="72">
        <f>MAX(BW13:BW43)</f>
        <v>0</v>
      </c>
      <c r="BX47" s="72"/>
      <c r="BY47" s="72">
        <f>MAX(BY13:BY43)</f>
        <v>0</v>
      </c>
      <c r="BZ47" s="72"/>
      <c r="CA47" s="72">
        <f>MAX(CA13:CA43)</f>
        <v>0</v>
      </c>
      <c r="CB47" s="72"/>
      <c r="CC47" s="72">
        <f>MAX(CC13:CC43)</f>
        <v>0</v>
      </c>
      <c r="CD47" s="72"/>
      <c r="CE47" s="72">
        <f>MAX(CE13:CE43)</f>
        <v>0</v>
      </c>
      <c r="CF47" s="72"/>
      <c r="CG47" s="72">
        <f>MAX(CG13:CG43)</f>
        <v>0</v>
      </c>
      <c r="CH47" s="72"/>
      <c r="CI47" s="72">
        <f>MAX(CI13:CI43)</f>
        <v>0</v>
      </c>
      <c r="CJ47" s="72"/>
      <c r="CK47" s="72">
        <f>MAX(CK13:CK43)</f>
        <v>0</v>
      </c>
      <c r="CL47" s="72"/>
      <c r="CM47" s="72">
        <f>MAX(CM13:CM43)</f>
        <v>0</v>
      </c>
      <c r="CN47" s="72"/>
      <c r="CO47" s="72">
        <f>MAX(CO13:CO43)</f>
        <v>0</v>
      </c>
      <c r="CP47" s="72"/>
      <c r="CQ47" s="72">
        <f>MAX(CQ13:CQ43)</f>
        <v>0</v>
      </c>
      <c r="CR47" s="72"/>
      <c r="CS47" s="72">
        <f>MAX(CS13:CS43)</f>
        <v>0</v>
      </c>
      <c r="CT47" s="72"/>
      <c r="CU47" s="72">
        <f>MAX(CU13:CU43)</f>
        <v>0</v>
      </c>
      <c r="CV47" s="72"/>
      <c r="CW47" s="72">
        <f>MAX(CW13:CW43)</f>
        <v>0</v>
      </c>
      <c r="CX47" s="72"/>
      <c r="CY47" s="72">
        <f>MAX(CY13:CY43)</f>
        <v>0</v>
      </c>
      <c r="CZ47" s="72"/>
      <c r="DA47" s="72">
        <f>MAX(DA13:DA43)</f>
        <v>0</v>
      </c>
      <c r="DB47" s="72"/>
      <c r="DC47" s="72">
        <f>MAX(DC13:DC43)</f>
        <v>0</v>
      </c>
      <c r="DD47" s="72"/>
      <c r="DE47" s="72">
        <f>MAX(DE13:DE43)</f>
        <v>0</v>
      </c>
      <c r="DF47" s="72"/>
      <c r="DG47" s="72">
        <f>MAX(DG13:DG43)</f>
        <v>0</v>
      </c>
      <c r="DH47" s="72"/>
      <c r="DI47" s="72">
        <f>MAX(DI13:DI43)</f>
        <v>0</v>
      </c>
      <c r="DJ47" s="72"/>
      <c r="DK47" s="72">
        <f>MAX(DK13:DK43)</f>
        <v>0</v>
      </c>
      <c r="DL47" s="72"/>
      <c r="DM47" s="72">
        <f>MAX(DM13:DM43)</f>
        <v>0</v>
      </c>
      <c r="DN47" s="72"/>
      <c r="DO47" s="72">
        <f>MAX(DO13:DO43)</f>
        <v>0</v>
      </c>
      <c r="DP47" s="72"/>
      <c r="DQ47" s="72">
        <f>MAX(DQ13:DQ43)</f>
        <v>0</v>
      </c>
      <c r="DR47" s="72"/>
      <c r="DS47" s="72">
        <f>MAX(DS13:DS43)</f>
        <v>0</v>
      </c>
      <c r="DT47" s="72"/>
      <c r="DU47" s="72">
        <f>MAX(DU13:DU43)</f>
        <v>0</v>
      </c>
      <c r="DV47" s="72"/>
    </row>
    <row r="48" spans="1:126" s="46" customFormat="1" x14ac:dyDescent="0.2">
      <c r="A48" s="71" t="s">
        <v>16</v>
      </c>
      <c r="B48" s="72"/>
      <c r="C48" s="72">
        <f>MIN(C13:C43)</f>
        <v>0</v>
      </c>
      <c r="D48" s="72"/>
      <c r="E48" s="72">
        <f>MIN(E13:E43)</f>
        <v>0</v>
      </c>
      <c r="F48" s="72"/>
      <c r="G48" s="72">
        <f>MIN(G13:G43)</f>
        <v>0</v>
      </c>
      <c r="H48" s="72"/>
      <c r="I48" s="72">
        <f>MIN(I13:I43)</f>
        <v>0</v>
      </c>
      <c r="J48" s="72"/>
      <c r="K48" s="72">
        <f>MIN(K13:K43)</f>
        <v>0</v>
      </c>
      <c r="L48" s="72"/>
      <c r="M48" s="72">
        <f>MIN(M13:M43)</f>
        <v>0</v>
      </c>
      <c r="N48" s="72"/>
      <c r="O48" s="72">
        <f>MIN(O13:O43)</f>
        <v>0</v>
      </c>
      <c r="P48" s="72"/>
      <c r="Q48" s="72">
        <f>MIN(Q13:Q43)</f>
        <v>0</v>
      </c>
      <c r="R48" s="72"/>
      <c r="S48" s="72">
        <f>MIN(S13:S43)</f>
        <v>0</v>
      </c>
      <c r="T48" s="72"/>
      <c r="U48" s="72">
        <f>MIN(U13:U43)</f>
        <v>0</v>
      </c>
      <c r="V48" s="72"/>
      <c r="W48" s="72">
        <f>MIN(W13:W43)</f>
        <v>0</v>
      </c>
      <c r="X48" s="72"/>
      <c r="Y48" s="72">
        <f>MIN(Y13:Y43)</f>
        <v>0</v>
      </c>
      <c r="Z48" s="72"/>
      <c r="AA48" s="72">
        <f>MIN(AA13:AA43)</f>
        <v>0</v>
      </c>
      <c r="AB48" s="72"/>
      <c r="AC48" s="72">
        <f>MIN(AC13:AC43)</f>
        <v>0</v>
      </c>
      <c r="AD48" s="72"/>
      <c r="AE48" s="72">
        <f>MIN(AE13:AE43)</f>
        <v>0</v>
      </c>
      <c r="AF48" s="72"/>
      <c r="AG48" s="72">
        <f>MIN(AG13:AG43)</f>
        <v>0</v>
      </c>
      <c r="AH48" s="72"/>
      <c r="AI48" s="72">
        <f>MIN(AI13:AI43)</f>
        <v>0</v>
      </c>
      <c r="AJ48" s="72"/>
      <c r="AK48" s="72">
        <f>MIN(AK13:AK43)</f>
        <v>0</v>
      </c>
      <c r="AL48" s="72"/>
      <c r="AM48" s="72">
        <f>MIN(AM13:AM43)</f>
        <v>0</v>
      </c>
      <c r="AN48" s="72"/>
      <c r="AO48" s="72">
        <f>MIN(AO13:AO43)</f>
        <v>0</v>
      </c>
      <c r="AP48" s="72"/>
      <c r="AQ48" s="72">
        <f>MIN(AQ13:AQ43)</f>
        <v>0</v>
      </c>
      <c r="AR48" s="72"/>
      <c r="AS48" s="72">
        <f>MIN(AS13:AS43)</f>
        <v>0</v>
      </c>
      <c r="AT48" s="72"/>
      <c r="AU48" s="72">
        <f>MIN(AU13:AU43)</f>
        <v>0</v>
      </c>
      <c r="AV48" s="72"/>
      <c r="AW48" s="72">
        <f>MIN(AW13:AW43)</f>
        <v>0</v>
      </c>
      <c r="AX48" s="72"/>
      <c r="AY48" s="72">
        <f>MIN(AY13:AY43)</f>
        <v>0</v>
      </c>
      <c r="AZ48" s="72"/>
      <c r="BA48" s="72">
        <f>MIN(BA13:BA43)</f>
        <v>0</v>
      </c>
      <c r="BB48" s="72"/>
      <c r="BC48" s="72">
        <f>MIN(BC13:BC43)</f>
        <v>0</v>
      </c>
      <c r="BD48" s="72"/>
      <c r="BE48" s="72">
        <f>MIN(BE13:BE43)</f>
        <v>0</v>
      </c>
      <c r="BF48" s="72"/>
      <c r="BG48" s="72">
        <f>MIN(BG13:BG43)</f>
        <v>0</v>
      </c>
      <c r="BH48" s="72"/>
      <c r="BI48" s="72">
        <f>MIN(BI13:BI43)</f>
        <v>0</v>
      </c>
      <c r="BJ48" s="72"/>
      <c r="BK48" s="72">
        <f>MIN(BK13:BK43)</f>
        <v>0</v>
      </c>
      <c r="BL48" s="72"/>
      <c r="BM48" s="72">
        <f>MIN(BM13:BM43)</f>
        <v>0</v>
      </c>
      <c r="BN48" s="72"/>
      <c r="BO48" s="72">
        <f>MIN(BO13:BO43)</f>
        <v>0</v>
      </c>
      <c r="BP48" s="72"/>
      <c r="BQ48" s="72">
        <f>MIN(BQ13:BQ43)</f>
        <v>0</v>
      </c>
      <c r="BR48" s="72"/>
      <c r="BS48" s="72">
        <f>MIN(BS13:BS43)</f>
        <v>0</v>
      </c>
      <c r="BT48" s="72"/>
      <c r="BU48" s="72">
        <f>MIN(BU13:BU43)</f>
        <v>0</v>
      </c>
      <c r="BV48" s="72"/>
      <c r="BW48" s="72">
        <f>MIN(BW13:BW43)</f>
        <v>0</v>
      </c>
      <c r="BX48" s="72"/>
      <c r="BY48" s="72">
        <f>MIN(BY13:BY43)</f>
        <v>0</v>
      </c>
      <c r="BZ48" s="72"/>
      <c r="CA48" s="72">
        <f>MIN(CA13:CA43)</f>
        <v>0</v>
      </c>
      <c r="CB48" s="72"/>
      <c r="CC48" s="72">
        <f>MIN(CC13:CC43)</f>
        <v>0</v>
      </c>
      <c r="CD48" s="72"/>
      <c r="CE48" s="72">
        <f>MIN(CE13:CE43)</f>
        <v>0</v>
      </c>
      <c r="CF48" s="72"/>
      <c r="CG48" s="72">
        <f>MIN(CG13:CG43)</f>
        <v>0</v>
      </c>
      <c r="CH48" s="72"/>
      <c r="CI48" s="72">
        <f>MIN(CI13:CI43)</f>
        <v>0</v>
      </c>
      <c r="CJ48" s="72"/>
      <c r="CK48" s="72">
        <f>MIN(CK13:CK43)</f>
        <v>0</v>
      </c>
      <c r="CL48" s="72"/>
      <c r="CM48" s="72">
        <f>MIN(CM13:CM43)</f>
        <v>0</v>
      </c>
      <c r="CN48" s="72"/>
      <c r="CO48" s="72">
        <f>MIN(CO13:CO43)</f>
        <v>0</v>
      </c>
      <c r="CP48" s="72"/>
      <c r="CQ48" s="72">
        <f>MIN(CQ13:CQ43)</f>
        <v>0</v>
      </c>
      <c r="CR48" s="72"/>
      <c r="CS48" s="72">
        <f>MIN(CS13:CS43)</f>
        <v>0</v>
      </c>
      <c r="CT48" s="72"/>
      <c r="CU48" s="72">
        <f>MIN(CU13:CU43)</f>
        <v>0</v>
      </c>
      <c r="CV48" s="72"/>
      <c r="CW48" s="72">
        <f>MIN(CW13:CW43)</f>
        <v>0</v>
      </c>
      <c r="CX48" s="72"/>
      <c r="CY48" s="72">
        <f>MIN(CY13:CY43)</f>
        <v>0</v>
      </c>
      <c r="CZ48" s="72"/>
      <c r="DA48" s="72">
        <f>MIN(DA13:DA43)</f>
        <v>0</v>
      </c>
      <c r="DB48" s="72"/>
      <c r="DC48" s="72">
        <f>MIN(DC13:DC43)</f>
        <v>0</v>
      </c>
      <c r="DD48" s="72"/>
      <c r="DE48" s="72">
        <f>MIN(DE13:DE43)</f>
        <v>0</v>
      </c>
      <c r="DF48" s="72"/>
      <c r="DG48" s="72">
        <f>MIN(DG13:DG43)</f>
        <v>0</v>
      </c>
      <c r="DH48" s="72"/>
      <c r="DI48" s="72">
        <f>MIN(DI13:DI43)</f>
        <v>0</v>
      </c>
      <c r="DJ48" s="72"/>
      <c r="DK48" s="72">
        <f>MIN(DK13:DK43)</f>
        <v>0</v>
      </c>
      <c r="DL48" s="72"/>
      <c r="DM48" s="72">
        <f>MIN(DM13:DM43)</f>
        <v>0</v>
      </c>
      <c r="DN48" s="72"/>
      <c r="DO48" s="72">
        <f>MIN(DO13:DO43)</f>
        <v>0</v>
      </c>
      <c r="DP48" s="72"/>
      <c r="DQ48" s="72">
        <f>MIN(DQ13:DQ43)</f>
        <v>0</v>
      </c>
      <c r="DR48" s="72"/>
      <c r="DS48" s="72">
        <f>MIN(DS13:DS43)</f>
        <v>0</v>
      </c>
      <c r="DT48" s="72"/>
      <c r="DU48" s="72">
        <f>MIN(DU13:DU43)</f>
        <v>0</v>
      </c>
      <c r="DV48" s="72"/>
    </row>
    <row r="52" spans="1:6" ht="15" x14ac:dyDescent="0.2">
      <c r="A52" s="73"/>
      <c r="B52" s="73"/>
      <c r="C52" s="73"/>
      <c r="D52" s="73"/>
      <c r="E52" s="73"/>
      <c r="F52" s="73"/>
    </row>
    <row r="54" spans="1:6" ht="15" x14ac:dyDescent="0.2">
      <c r="A54" s="20" t="s">
        <v>92</v>
      </c>
    </row>
    <row r="55" spans="1:6" ht="15" x14ac:dyDescent="0.2">
      <c r="A55" s="20"/>
    </row>
    <row r="56" spans="1:6" ht="15" x14ac:dyDescent="0.2">
      <c r="A56" s="20" t="s">
        <v>93</v>
      </c>
    </row>
  </sheetData>
  <sheetProtection sheet="1" objects="1" scenarios="1"/>
  <mergeCells count="553">
    <mergeCell ref="S10:T10"/>
    <mergeCell ref="S11:T11"/>
    <mergeCell ref="S12:T12"/>
    <mergeCell ref="U10:V10"/>
    <mergeCell ref="U11:V11"/>
    <mergeCell ref="U12:V12"/>
    <mergeCell ref="AG11:AH11"/>
    <mergeCell ref="AG12:AH12"/>
    <mergeCell ref="AE10:AF10"/>
    <mergeCell ref="AE11:AF11"/>
    <mergeCell ref="AE12:AF12"/>
    <mergeCell ref="M10:N10"/>
    <mergeCell ref="M11:N11"/>
    <mergeCell ref="M12:N12"/>
    <mergeCell ref="K10:L10"/>
    <mergeCell ref="K11:L11"/>
    <mergeCell ref="K12:L12"/>
    <mergeCell ref="Q5:R5"/>
    <mergeCell ref="O6:P6"/>
    <mergeCell ref="Q6:R6"/>
    <mergeCell ref="Q7:R7"/>
    <mergeCell ref="Q8:R8"/>
    <mergeCell ref="Q9:R9"/>
    <mergeCell ref="O9:P9"/>
    <mergeCell ref="Q10:R10"/>
    <mergeCell ref="Q11:R11"/>
    <mergeCell ref="Q12:R12"/>
    <mergeCell ref="O10:P10"/>
    <mergeCell ref="O11:P11"/>
    <mergeCell ref="O12:P12"/>
    <mergeCell ref="DE8:DF8"/>
    <mergeCell ref="DG8:DH8"/>
    <mergeCell ref="DM8:DN8"/>
    <mergeCell ref="E5:F5"/>
    <mergeCell ref="E6:F6"/>
    <mergeCell ref="E7:F7"/>
    <mergeCell ref="E8:F8"/>
    <mergeCell ref="M5:N5"/>
    <mergeCell ref="M6:N6"/>
    <mergeCell ref="M7:N7"/>
    <mergeCell ref="M8:N8"/>
    <mergeCell ref="S5:T5"/>
    <mergeCell ref="I5:J5"/>
    <mergeCell ref="I6:J6"/>
    <mergeCell ref="I7:J7"/>
    <mergeCell ref="I8:J8"/>
    <mergeCell ref="S6:T6"/>
    <mergeCell ref="S7:T7"/>
    <mergeCell ref="S8:T8"/>
    <mergeCell ref="DA7:DB7"/>
    <mergeCell ref="DC7:DD7"/>
    <mergeCell ref="DE7:DF7"/>
    <mergeCell ref="CM7:CN7"/>
    <mergeCell ref="CO7:CP7"/>
    <mergeCell ref="CY7:CZ7"/>
    <mergeCell ref="CK7:CL7"/>
    <mergeCell ref="C8:D8"/>
    <mergeCell ref="G8:H8"/>
    <mergeCell ref="K8:L8"/>
    <mergeCell ref="O8:P8"/>
    <mergeCell ref="U8:V8"/>
    <mergeCell ref="W8:X8"/>
    <mergeCell ref="BU8:BV8"/>
    <mergeCell ref="BW8:BX8"/>
    <mergeCell ref="CC8:CD8"/>
    <mergeCell ref="CE8:CF8"/>
    <mergeCell ref="CG8:CH8"/>
    <mergeCell ref="CK8:CL8"/>
    <mergeCell ref="CI8:CJ8"/>
    <mergeCell ref="CA8:CB8"/>
    <mergeCell ref="CW8:CX8"/>
    <mergeCell ref="CY8:CZ8"/>
    <mergeCell ref="DA8:DB8"/>
    <mergeCell ref="BI12:BJ12"/>
    <mergeCell ref="C7:D7"/>
    <mergeCell ref="G7:H7"/>
    <mergeCell ref="K7:L7"/>
    <mergeCell ref="O7:P7"/>
    <mergeCell ref="U7:V7"/>
    <mergeCell ref="W7:X7"/>
    <mergeCell ref="Y7:Z7"/>
    <mergeCell ref="AA7:AB7"/>
    <mergeCell ref="BE7:BF7"/>
    <mergeCell ref="E9:F9"/>
    <mergeCell ref="C10:D10"/>
    <mergeCell ref="E10:F10"/>
    <mergeCell ref="I9:J9"/>
    <mergeCell ref="I10:J10"/>
    <mergeCell ref="C11:D11"/>
    <mergeCell ref="C12:D12"/>
    <mergeCell ref="E11:F11"/>
    <mergeCell ref="E12:F12"/>
    <mergeCell ref="I11:J11"/>
    <mergeCell ref="I12:J12"/>
    <mergeCell ref="G10:H10"/>
    <mergeCell ref="G11:H11"/>
    <mergeCell ref="G12:H12"/>
    <mergeCell ref="BG10:BH10"/>
    <mergeCell ref="BG9:BH9"/>
    <mergeCell ref="CI6:CJ6"/>
    <mergeCell ref="CI7:CJ7"/>
    <mergeCell ref="BK7:BL7"/>
    <mergeCell ref="BM7:BN7"/>
    <mergeCell ref="BG11:BH11"/>
    <mergeCell ref="BG7:BH7"/>
    <mergeCell ref="BG8:BH8"/>
    <mergeCell ref="BI9:BJ9"/>
    <mergeCell ref="BI10:BJ10"/>
    <mergeCell ref="BI11:BJ11"/>
    <mergeCell ref="BI7:BJ7"/>
    <mergeCell ref="BI8:BJ8"/>
    <mergeCell ref="CC7:CD7"/>
    <mergeCell ref="CE7:CF7"/>
    <mergeCell ref="CG7:CH7"/>
    <mergeCell ref="CW12:CX12"/>
    <mergeCell ref="BE6:BF6"/>
    <mergeCell ref="CG6:CH6"/>
    <mergeCell ref="CG11:CH11"/>
    <mergeCell ref="CG5:CH5"/>
    <mergeCell ref="CG9:CH9"/>
    <mergeCell ref="BG12:BH12"/>
    <mergeCell ref="BG5:BH5"/>
    <mergeCell ref="CO5:CP5"/>
    <mergeCell ref="CK5:CL5"/>
    <mergeCell ref="CW9:CX9"/>
    <mergeCell ref="CW7:CX7"/>
    <mergeCell ref="CW6:CX6"/>
    <mergeCell ref="CE5:CF5"/>
    <mergeCell ref="BQ5:BR5"/>
    <mergeCell ref="CQ5:CR5"/>
    <mergeCell ref="BE5:BF5"/>
    <mergeCell ref="CW5:CX5"/>
    <mergeCell ref="BO5:BP5"/>
    <mergeCell ref="CC5:CD5"/>
    <mergeCell ref="CS5:CT5"/>
    <mergeCell ref="CI5:CJ5"/>
    <mergeCell ref="CM5:CN5"/>
    <mergeCell ref="BW5:BX5"/>
    <mergeCell ref="BE10:BF10"/>
    <mergeCell ref="AM9:AN9"/>
    <mergeCell ref="AM5:AN5"/>
    <mergeCell ref="AQ11:AR11"/>
    <mergeCell ref="AM10:AN10"/>
    <mergeCell ref="AQ5:AR5"/>
    <mergeCell ref="AO5:AP5"/>
    <mergeCell ref="AO6:AP6"/>
    <mergeCell ref="AO10:AP10"/>
    <mergeCell ref="AQ7:AR7"/>
    <mergeCell ref="BE9:BF9"/>
    <mergeCell ref="AQ9:AR9"/>
    <mergeCell ref="AS8:AT8"/>
    <mergeCell ref="AO7:AP7"/>
    <mergeCell ref="AU7:AV7"/>
    <mergeCell ref="AY7:AZ7"/>
    <mergeCell ref="AQ8:AR8"/>
    <mergeCell ref="AO8:AP8"/>
    <mergeCell ref="AU8:AV8"/>
    <mergeCell ref="BE8:BF8"/>
    <mergeCell ref="W5:X5"/>
    <mergeCell ref="Y11:Z11"/>
    <mergeCell ref="Y6:Z6"/>
    <mergeCell ref="Y10:Z10"/>
    <mergeCell ref="Y5:Z5"/>
    <mergeCell ref="Y9:Z9"/>
    <mergeCell ref="AC5:AD5"/>
    <mergeCell ref="AC7:AD7"/>
    <mergeCell ref="AA9:AB9"/>
    <mergeCell ref="W10:X10"/>
    <mergeCell ref="W6:X6"/>
    <mergeCell ref="W11:X11"/>
    <mergeCell ref="W9:X9"/>
    <mergeCell ref="Y8:Z8"/>
    <mergeCell ref="AA8:AB8"/>
    <mergeCell ref="AA5:AB5"/>
    <mergeCell ref="AC10:AD10"/>
    <mergeCell ref="AC6:AD6"/>
    <mergeCell ref="AC11:AD11"/>
    <mergeCell ref="AC9:AD9"/>
    <mergeCell ref="AC8:AD8"/>
    <mergeCell ref="AA10:AB10"/>
    <mergeCell ref="AA6:AB6"/>
    <mergeCell ref="AA11:AB11"/>
    <mergeCell ref="AG5:AH5"/>
    <mergeCell ref="AE5:AF5"/>
    <mergeCell ref="AU9:AV9"/>
    <mergeCell ref="AY9:AZ9"/>
    <mergeCell ref="AY5:AZ5"/>
    <mergeCell ref="AY6:AZ6"/>
    <mergeCell ref="AK8:AL8"/>
    <mergeCell ref="AK9:AL9"/>
    <mergeCell ref="AI5:AJ5"/>
    <mergeCell ref="AE6:AF6"/>
    <mergeCell ref="AE7:AF7"/>
    <mergeCell ref="AE8:AF8"/>
    <mergeCell ref="AG7:AH7"/>
    <mergeCell ref="AG8:AH8"/>
    <mergeCell ref="AI6:AJ6"/>
    <mergeCell ref="AE9:AF9"/>
    <mergeCell ref="AI9:AJ9"/>
    <mergeCell ref="AI7:AJ7"/>
    <mergeCell ref="AI8:AJ8"/>
    <mergeCell ref="AO9:AP9"/>
    <mergeCell ref="AM8:AN8"/>
    <mergeCell ref="G5:H5"/>
    <mergeCell ref="U9:V9"/>
    <mergeCell ref="G6:H6"/>
    <mergeCell ref="K6:L6"/>
    <mergeCell ref="O5:P5"/>
    <mergeCell ref="C5:D5"/>
    <mergeCell ref="C9:D9"/>
    <mergeCell ref="K9:L9"/>
    <mergeCell ref="K5:L5"/>
    <mergeCell ref="G9:H9"/>
    <mergeCell ref="U5:V5"/>
    <mergeCell ref="U6:V6"/>
    <mergeCell ref="M9:N9"/>
    <mergeCell ref="S9:T9"/>
    <mergeCell ref="BK12:BL12"/>
    <mergeCell ref="BK11:BL11"/>
    <mergeCell ref="BM12:BN12"/>
    <mergeCell ref="BM11:BN11"/>
    <mergeCell ref="BM10:BN10"/>
    <mergeCell ref="BM9:BN9"/>
    <mergeCell ref="BM8:BN8"/>
    <mergeCell ref="BK8:BL8"/>
    <mergeCell ref="C6:D6"/>
    <mergeCell ref="BK10:BL10"/>
    <mergeCell ref="BK9:BL9"/>
    <mergeCell ref="BK6:BL6"/>
    <mergeCell ref="AG6:AH6"/>
    <mergeCell ref="AG9:AH9"/>
    <mergeCell ref="BC6:BD6"/>
    <mergeCell ref="W12:X12"/>
    <mergeCell ref="Y12:Z12"/>
    <mergeCell ref="AA12:AB12"/>
    <mergeCell ref="AC12:AD12"/>
    <mergeCell ref="AG10:AH10"/>
    <mergeCell ref="AI10:AJ10"/>
    <mergeCell ref="AI11:AJ11"/>
    <mergeCell ref="AO11:AP11"/>
    <mergeCell ref="AM11:AN11"/>
    <mergeCell ref="BQ12:BR12"/>
    <mergeCell ref="BQ11:BR11"/>
    <mergeCell ref="BQ10:BR10"/>
    <mergeCell ref="BU11:BV11"/>
    <mergeCell ref="BU12:BV12"/>
    <mergeCell ref="BS12:BT12"/>
    <mergeCell ref="BO6:BP6"/>
    <mergeCell ref="BO9:BP9"/>
    <mergeCell ref="BO10:BP10"/>
    <mergeCell ref="BO11:BP11"/>
    <mergeCell ref="BO8:BP8"/>
    <mergeCell ref="BO7:BP7"/>
    <mergeCell ref="BS7:BT7"/>
    <mergeCell ref="BS8:BT8"/>
    <mergeCell ref="BS9:BT9"/>
    <mergeCell ref="CC9:CD9"/>
    <mergeCell ref="BU6:BV6"/>
    <mergeCell ref="BY9:BZ9"/>
    <mergeCell ref="BY6:BZ6"/>
    <mergeCell ref="BY7:BZ7"/>
    <mergeCell ref="BY12:BZ12"/>
    <mergeCell ref="BY11:BZ11"/>
    <mergeCell ref="CA10:CB10"/>
    <mergeCell ref="BY10:BZ10"/>
    <mergeCell ref="CA11:CB11"/>
    <mergeCell ref="CA12:CB12"/>
    <mergeCell ref="BW6:BX6"/>
    <mergeCell ref="BW9:BX9"/>
    <mergeCell ref="BW10:BX10"/>
    <mergeCell ref="BW11:BX11"/>
    <mergeCell ref="BW12:BX12"/>
    <mergeCell ref="CA9:CB9"/>
    <mergeCell ref="BY5:BZ5"/>
    <mergeCell ref="BU7:BV7"/>
    <mergeCell ref="BW7:BX7"/>
    <mergeCell ref="BU9:BV9"/>
    <mergeCell ref="CA7:CB7"/>
    <mergeCell ref="BY8:BZ8"/>
    <mergeCell ref="BQ6:BR6"/>
    <mergeCell ref="BQ7:BR7"/>
    <mergeCell ref="BQ8:BR8"/>
    <mergeCell ref="BQ9:BR9"/>
    <mergeCell ref="CG12:CH12"/>
    <mergeCell ref="CG10:CH10"/>
    <mergeCell ref="CS10:CT10"/>
    <mergeCell ref="CS11:CT11"/>
    <mergeCell ref="CK12:CL12"/>
    <mergeCell ref="CM10:CN10"/>
    <mergeCell ref="CO12:CP12"/>
    <mergeCell ref="CO11:CP11"/>
    <mergeCell ref="CO10:CP10"/>
    <mergeCell ref="CK11:CL11"/>
    <mergeCell ref="CW10:CX10"/>
    <mergeCell ref="CK6:CL6"/>
    <mergeCell ref="CU6:CV6"/>
    <mergeCell ref="CS9:CT9"/>
    <mergeCell ref="CQ7:CR7"/>
    <mergeCell ref="CS7:CT7"/>
    <mergeCell ref="CS6:CT6"/>
    <mergeCell ref="CQ6:CR6"/>
    <mergeCell ref="CQ9:CR9"/>
    <mergeCell ref="CQ10:CR10"/>
    <mergeCell ref="CQ11:CR11"/>
    <mergeCell ref="CQ12:CR12"/>
    <mergeCell ref="CS8:CT8"/>
    <mergeCell ref="CK9:CL9"/>
    <mergeCell ref="CM9:CN9"/>
    <mergeCell ref="CK10:CL10"/>
    <mergeCell ref="CM8:CN8"/>
    <mergeCell ref="CO8:CP8"/>
    <mergeCell ref="CQ8:CR8"/>
    <mergeCell ref="DE10:DF10"/>
    <mergeCell ref="DG12:DH12"/>
    <mergeCell ref="CY9:CZ9"/>
    <mergeCell ref="CY10:CZ10"/>
    <mergeCell ref="CY11:CZ11"/>
    <mergeCell ref="CY12:CZ12"/>
    <mergeCell ref="DC12:DD12"/>
    <mergeCell ref="DA9:DB9"/>
    <mergeCell ref="CE6:CF6"/>
    <mergeCell ref="CE10:CF10"/>
    <mergeCell ref="CE11:CF11"/>
    <mergeCell ref="CE9:CF9"/>
    <mergeCell ref="DC10:DD10"/>
    <mergeCell ref="DC11:DD11"/>
    <mergeCell ref="DC6:DD6"/>
    <mergeCell ref="DC8:DD8"/>
    <mergeCell ref="DC9:DD9"/>
    <mergeCell ref="CU9:CV9"/>
    <mergeCell ref="CU7:CV7"/>
    <mergeCell ref="CU8:CV8"/>
    <mergeCell ref="CU12:CV12"/>
    <mergeCell ref="CU11:CV11"/>
    <mergeCell ref="CU10:CV10"/>
    <mergeCell ref="CS12:CT12"/>
    <mergeCell ref="DS12:DT12"/>
    <mergeCell ref="DO9:DP9"/>
    <mergeCell ref="DK12:DL12"/>
    <mergeCell ref="DM12:DN12"/>
    <mergeCell ref="DM11:DN11"/>
    <mergeCell ref="DK6:DL6"/>
    <mergeCell ref="DK9:DL9"/>
    <mergeCell ref="DK10:DL10"/>
    <mergeCell ref="DK7:DL7"/>
    <mergeCell ref="DK8:DL8"/>
    <mergeCell ref="DM10:DN10"/>
    <mergeCell ref="DM9:DN9"/>
    <mergeCell ref="DQ8:DR8"/>
    <mergeCell ref="DU5:DV5"/>
    <mergeCell ref="BS6:BT6"/>
    <mergeCell ref="BS10:BT10"/>
    <mergeCell ref="BS11:BT11"/>
    <mergeCell ref="CO9:CP9"/>
    <mergeCell ref="CO6:CP6"/>
    <mergeCell ref="DA6:DB6"/>
    <mergeCell ref="DU7:DV7"/>
    <mergeCell ref="DS8:DT8"/>
    <mergeCell ref="DU8:DV8"/>
    <mergeCell ref="DO11:DP11"/>
    <mergeCell ref="DO10:DP10"/>
    <mergeCell ref="DO8:DP8"/>
    <mergeCell ref="DO7:DP7"/>
    <mergeCell ref="DQ7:DR7"/>
    <mergeCell ref="DS7:DT7"/>
    <mergeCell ref="DS11:DT11"/>
    <mergeCell ref="DS6:DT6"/>
    <mergeCell ref="DQ11:DR11"/>
    <mergeCell ref="DQ10:DR10"/>
    <mergeCell ref="DQ9:DR9"/>
    <mergeCell ref="DS9:DT9"/>
    <mergeCell ref="DS10:DT10"/>
    <mergeCell ref="DI11:DJ11"/>
    <mergeCell ref="BU10:BV10"/>
    <mergeCell ref="AI12:AJ12"/>
    <mergeCell ref="BC7:BD7"/>
    <mergeCell ref="BI6:BJ6"/>
    <mergeCell ref="DQ6:DR6"/>
    <mergeCell ref="DM7:DN7"/>
    <mergeCell ref="AK10:AL10"/>
    <mergeCell ref="AK11:AL11"/>
    <mergeCell ref="AK12:AL12"/>
    <mergeCell ref="DK11:DL11"/>
    <mergeCell ref="DI10:DJ10"/>
    <mergeCell ref="DI9:DJ9"/>
    <mergeCell ref="DO12:DP12"/>
    <mergeCell ref="DQ12:DR12"/>
    <mergeCell ref="DI12:DJ12"/>
    <mergeCell ref="DG9:DH9"/>
    <mergeCell ref="DG7:DH7"/>
    <mergeCell ref="DE9:DF9"/>
    <mergeCell ref="DI7:DJ7"/>
    <mergeCell ref="DI8:DJ8"/>
    <mergeCell ref="DG11:DH11"/>
    <mergeCell ref="DG10:DH10"/>
    <mergeCell ref="DE12:DF12"/>
    <mergeCell ref="DE11:DF11"/>
    <mergeCell ref="DQ5:DR5"/>
    <mergeCell ref="BU5:BV5"/>
    <mergeCell ref="BS5:BT5"/>
    <mergeCell ref="DO6:DP6"/>
    <mergeCell ref="DM6:DN6"/>
    <mergeCell ref="DM5:DN5"/>
    <mergeCell ref="DI6:DJ6"/>
    <mergeCell ref="DI5:DJ5"/>
    <mergeCell ref="DS5:DT5"/>
    <mergeCell ref="CU5:CV5"/>
    <mergeCell ref="CM6:CN6"/>
    <mergeCell ref="CA5:CB5"/>
    <mergeCell ref="CA6:CB6"/>
    <mergeCell ref="CC6:CD6"/>
    <mergeCell ref="DK5:DL5"/>
    <mergeCell ref="DO5:DP5"/>
    <mergeCell ref="DA5:DB5"/>
    <mergeCell ref="DE6:DF6"/>
    <mergeCell ref="DE5:DF5"/>
    <mergeCell ref="DG5:DH5"/>
    <mergeCell ref="DG6:DH6"/>
    <mergeCell ref="DC5:DD5"/>
    <mergeCell ref="CY5:CZ5"/>
    <mergeCell ref="CY6:CZ6"/>
    <mergeCell ref="AK5:AL5"/>
    <mergeCell ref="AK6:AL6"/>
    <mergeCell ref="AK7:AL7"/>
    <mergeCell ref="AS5:AT5"/>
    <mergeCell ref="AS6:AT6"/>
    <mergeCell ref="AS7:AT7"/>
    <mergeCell ref="AM6:AN6"/>
    <mergeCell ref="AM7:AN7"/>
    <mergeCell ref="BM6:BN6"/>
    <mergeCell ref="BM5:BN5"/>
    <mergeCell ref="BK5:BL5"/>
    <mergeCell ref="BC5:BD5"/>
    <mergeCell ref="BI5:BJ5"/>
    <mergeCell ref="BG6:BH6"/>
    <mergeCell ref="AM12:AN12"/>
    <mergeCell ref="AO12:AP12"/>
    <mergeCell ref="AQ10:AR10"/>
    <mergeCell ref="AW5:AX5"/>
    <mergeCell ref="AW6:AX6"/>
    <mergeCell ref="AW7:AX7"/>
    <mergeCell ref="AW8:AX8"/>
    <mergeCell ref="AS9:AT9"/>
    <mergeCell ref="AS10:AT10"/>
    <mergeCell ref="AU6:AV6"/>
    <mergeCell ref="AQ6:AR6"/>
    <mergeCell ref="AS11:AT11"/>
    <mergeCell ref="AS12:AT12"/>
    <mergeCell ref="AU10:AV10"/>
    <mergeCell ref="AU11:AV11"/>
    <mergeCell ref="AU12:AV12"/>
    <mergeCell ref="AW12:AX12"/>
    <mergeCell ref="AQ12:AR12"/>
    <mergeCell ref="AY12:AZ12"/>
    <mergeCell ref="BA5:BB5"/>
    <mergeCell ref="BA6:BB6"/>
    <mergeCell ref="BA7:BB7"/>
    <mergeCell ref="BA8:BB8"/>
    <mergeCell ref="AW9:AX9"/>
    <mergeCell ref="AW10:AX10"/>
    <mergeCell ref="AW11:AX11"/>
    <mergeCell ref="AY10:AZ10"/>
    <mergeCell ref="AY11:AZ11"/>
    <mergeCell ref="AY8:AZ8"/>
    <mergeCell ref="BC9:BD9"/>
    <mergeCell ref="BA10:BB10"/>
    <mergeCell ref="BC10:BD10"/>
    <mergeCell ref="BA11:BB11"/>
    <mergeCell ref="BC11:BD11"/>
    <mergeCell ref="BC8:BD8"/>
    <mergeCell ref="AU5:AV5"/>
    <mergeCell ref="C4:D4"/>
    <mergeCell ref="E4:F4"/>
    <mergeCell ref="G4:H4"/>
    <mergeCell ref="I4:J4"/>
    <mergeCell ref="CC10:CD10"/>
    <mergeCell ref="CC11:CD11"/>
    <mergeCell ref="CC12:CD12"/>
    <mergeCell ref="DA10:DB10"/>
    <mergeCell ref="DA11:DB11"/>
    <mergeCell ref="DA12:DB12"/>
    <mergeCell ref="CM11:CN11"/>
    <mergeCell ref="CM12:CN12"/>
    <mergeCell ref="CW11:CX11"/>
    <mergeCell ref="CE12:CF12"/>
    <mergeCell ref="CI9:CJ9"/>
    <mergeCell ref="CI10:CJ10"/>
    <mergeCell ref="CI11:CJ11"/>
    <mergeCell ref="CI12:CJ12"/>
    <mergeCell ref="BA9:BB9"/>
    <mergeCell ref="BA12:BB12"/>
    <mergeCell ref="BC12:BD12"/>
    <mergeCell ref="BE12:BF12"/>
    <mergeCell ref="BO12:BP12"/>
    <mergeCell ref="BE11:BF11"/>
    <mergeCell ref="AA4:AB4"/>
    <mergeCell ref="AC4:AD4"/>
    <mergeCell ref="AE4:AF4"/>
    <mergeCell ref="AG4:AH4"/>
    <mergeCell ref="S4:T4"/>
    <mergeCell ref="U4:V4"/>
    <mergeCell ref="W4:X4"/>
    <mergeCell ref="Y4:Z4"/>
    <mergeCell ref="K4:L4"/>
    <mergeCell ref="M4:N4"/>
    <mergeCell ref="O4:P4"/>
    <mergeCell ref="Q4:R4"/>
    <mergeCell ref="AY4:AZ4"/>
    <mergeCell ref="BA4:BB4"/>
    <mergeCell ref="BC4:BD4"/>
    <mergeCell ref="BE4:BF4"/>
    <mergeCell ref="AQ4:AR4"/>
    <mergeCell ref="AS4:AT4"/>
    <mergeCell ref="AU4:AV4"/>
    <mergeCell ref="AW4:AX4"/>
    <mergeCell ref="AI4:AJ4"/>
    <mergeCell ref="AK4:AL4"/>
    <mergeCell ref="AM4:AN4"/>
    <mergeCell ref="AO4:AP4"/>
    <mergeCell ref="BW4:BX4"/>
    <mergeCell ref="BY4:BZ4"/>
    <mergeCell ref="CA4:CB4"/>
    <mergeCell ref="CC4:CD4"/>
    <mergeCell ref="BO4:BP4"/>
    <mergeCell ref="BQ4:BR4"/>
    <mergeCell ref="BS4:BT4"/>
    <mergeCell ref="BU4:BV4"/>
    <mergeCell ref="BG4:BH4"/>
    <mergeCell ref="BI4:BJ4"/>
    <mergeCell ref="BK4:BL4"/>
    <mergeCell ref="BM4:BN4"/>
    <mergeCell ref="CU4:CV4"/>
    <mergeCell ref="CW4:CX4"/>
    <mergeCell ref="CY4:CZ4"/>
    <mergeCell ref="DA4:DB4"/>
    <mergeCell ref="CM4:CN4"/>
    <mergeCell ref="CO4:CP4"/>
    <mergeCell ref="CQ4:CR4"/>
    <mergeCell ref="CS4:CT4"/>
    <mergeCell ref="CE4:CF4"/>
    <mergeCell ref="CG4:CH4"/>
    <mergeCell ref="CI4:CJ4"/>
    <mergeCell ref="CK4:CL4"/>
    <mergeCell ref="DS4:DT4"/>
    <mergeCell ref="DU4:DV4"/>
    <mergeCell ref="DK4:DL4"/>
    <mergeCell ref="DM4:DN4"/>
    <mergeCell ref="DO4:DP4"/>
    <mergeCell ref="DQ4:DR4"/>
    <mergeCell ref="DC4:DD4"/>
    <mergeCell ref="DE4:DF4"/>
    <mergeCell ref="DG4:DH4"/>
    <mergeCell ref="DI4:DJ4"/>
  </mergeCells>
  <phoneticPr fontId="0" type="noConversion"/>
  <conditionalFormatting sqref="CR45">
    <cfRule type="cellIs" dxfId="21"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20" priority="2" stopIfTrue="1" operator="lessThan">
      <formula>H$12</formula>
    </cfRule>
  </conditionalFormatting>
  <conditionalFormatting sqref="H46 J46 L46 N46 P46 R46 T46 V46 X46 Z46 AB46 AD46 AF46">
    <cfRule type="cellIs" dxfId="19" priority="3" stopIfTrue="1" operator="greaterThan">
      <formula>H10</formula>
    </cfRule>
  </conditionalFormatting>
  <conditionalFormatting sqref="H47 J47 L47 N47 P47 R47 T47 V47 X47 Z47 AB47 AD47 AF47">
    <cfRule type="cellIs" dxfId="18"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17"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16" priority="6" stopIfTrue="1" operator="greaterThan">
      <formula>AG10</formula>
    </cfRule>
  </conditionalFormatting>
  <conditionalFormatting sqref="E13:E43 C13:C43 G13:G43 I13:I43 K13:K43 M13:M43 O13:O43 Q13:Q43 S13:S43 U13:U43 W13:W43 Y13:Y43 AA13:AA43 AC13:AC43 AE13:AE43 AG13:AG43 AI13:AI43 AK13:AK43 AM13:AM43 AO13:AO43 AQ13:AQ43 AS13:AS43 AU13:AU43 AW13:AW43 AY13:AY43 BA13:BA43 BC13:BC43 BE13:BE43 BG13:BG43 BI13:BI43 BK13:BK43 BM13:BM43 BO13:BO43 BQ13:BQ43 BS13:BS43 BU13:BU43 BW13:BW43 BY13:BY43 CA13:CA43 CC13:CC43 CE13:CE43 CG13:CG43 CI13:CI43 CK13:CK43 CM13:CM43 CO13:CO43 CQ13:CQ43 CS13:CS43 CU13:CU43 CW13:CW43 CY13:CY43 DA13:DA43 DC13:DC43 DE13:DE43 DG13:DG43 DI13:DI43 DK13:DK43 DM13:DM43 DO13:DO43 DQ13:DQ43 DS13:DS43 DU13:DU43">
    <cfRule type="expression" dxfId="15" priority="7" stopIfTrue="1">
      <formula>AND(NOT(ISBLANK(C$8)),C13&gt;C$8)</formula>
    </cfRule>
    <cfRule type="expression" dxfId="14" priority="8" stopIfTrue="1">
      <formula>AND(NOT(ISBLANK(C$8)),C13&lt;C$9,NOT(ISBLANK(C13)))</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13"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12" priority="10" stopIfTrue="1" operator="greaterThan">
      <formula>$C$6</formula>
    </cfRule>
  </conditionalFormatting>
  <dataValidations count="1">
    <dataValidation type="list" allowBlank="1" showInputMessage="1" showErrorMessage="1" error="יש לבחור ערך מתוך הרשימה" sqref="D13:D43 DV13:DV43 DT13:DT43 DR13:DR43 DP13:DP43 DN13:DN43 DL13:DL43 DJ13:DJ43 DH13:DH43 DF13:DF43 DD13:DD43 DB13:DB43 CZ13:CZ43 CX13:CX43 CV13:CV43 CT13:CT43 CR13:CR43 CP13:CP43 CN13:CN43 CL13:CL43 CJ13:CJ43 CH13:CH43 CF13:CF43 CD13:CD43 CB13:CB43 BZ13:BZ43 BX13:BX43 BV13:BV43 BT13:BT43 BR13:BR43 BP13:BP43 BN13:BN43 BL13:BL43 BJ13:BJ43 BH13:BH43 BF13:BF43 BD13:BD43 BB13:BB43 AZ13:AZ43 AX13:AX43 AV13:AV43 AT13:AT43 AR13:AR43 AP13:AP43 AN13:AN43 AL13:AL43 AJ13:AJ43 AH13:AH43 AF13:AF43 AD13:AD43 AB13:AB43 Z13:Z43 X13:X43 V13:V43 T13:T43 R13:R43 P13:P43 N13:N43 L13:L43 J13:J43 H13:H43 F13:F43">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5"/>
  <sheetViews>
    <sheetView rightToLeft="1" workbookViewId="0">
      <selection activeCell="A12" sqref="A12:IV12"/>
    </sheetView>
  </sheetViews>
  <sheetFormatPr defaultRowHeight="12.75" x14ac:dyDescent="0.2"/>
  <cols>
    <col min="1" max="1" width="13.85546875" style="10" customWidth="1"/>
    <col min="2" max="2" width="10.42578125" style="9" customWidth="1"/>
    <col min="3" max="3" width="6.7109375" style="9" customWidth="1"/>
    <col min="4" max="4" width="9.7109375" style="9" customWidth="1"/>
    <col min="5" max="5" width="6.7109375" style="9" customWidth="1"/>
    <col min="6" max="6" width="9.7109375" style="9" customWidth="1"/>
    <col min="7" max="7" width="6.7109375" style="9" customWidth="1"/>
    <col min="8" max="8" width="9.7109375" style="9" customWidth="1"/>
    <col min="9" max="9" width="6.7109375" style="9" customWidth="1"/>
    <col min="10" max="10" width="9.7109375" style="9" customWidth="1"/>
    <col min="11" max="11" width="6.7109375" style="9" customWidth="1"/>
    <col min="12" max="12" width="9.7109375" style="9" customWidth="1"/>
    <col min="13" max="13" width="7" style="9" hidden="1" customWidth="1"/>
    <col min="14" max="14" width="13" style="9" hidden="1" customWidth="1"/>
    <col min="15" max="15" width="7" style="9" hidden="1" customWidth="1"/>
    <col min="16" max="16" width="13" style="9" hidden="1" customWidth="1"/>
    <col min="17" max="17" width="7" style="9" hidden="1" customWidth="1"/>
    <col min="18" max="18" width="13" style="9" hidden="1" customWidth="1"/>
    <col min="19" max="19" width="7" style="9" hidden="1" customWidth="1"/>
    <col min="20" max="20" width="13" style="9" hidden="1" customWidth="1"/>
    <col min="21" max="21" width="16.5703125" style="9" hidden="1" customWidth="1"/>
    <col min="22" max="16384" width="9.140625" style="9"/>
  </cols>
  <sheetData>
    <row r="1" spans="1:27" s="10" customFormat="1" x14ac:dyDescent="0.2">
      <c r="A1" s="102" t="s">
        <v>189</v>
      </c>
      <c r="B1" s="117" t="s">
        <v>247</v>
      </c>
      <c r="D1" s="78" t="s">
        <v>186</v>
      </c>
      <c r="E1" s="78" t="str">
        <f>כללי!C8</f>
        <v>נתניה</v>
      </c>
    </row>
    <row r="2" spans="1:27" s="10" customFormat="1" ht="20.25" x14ac:dyDescent="0.3">
      <c r="A2" s="46"/>
      <c r="B2" s="46"/>
      <c r="E2" s="12" t="s">
        <v>251</v>
      </c>
    </row>
    <row r="3" spans="1:27" s="10" customFormat="1" x14ac:dyDescent="0.2">
      <c r="A3" s="46"/>
      <c r="B3" s="46"/>
    </row>
    <row r="4" spans="1:27" s="11" customFormat="1" ht="12.75" customHeight="1" x14ac:dyDescent="0.2">
      <c r="A4" s="84"/>
      <c r="B4" s="104" t="s">
        <v>190</v>
      </c>
      <c r="C4" s="237">
        <v>89</v>
      </c>
      <c r="D4" s="238"/>
      <c r="E4" s="237">
        <v>90</v>
      </c>
      <c r="F4" s="238"/>
      <c r="G4" s="237">
        <v>91</v>
      </c>
      <c r="H4" s="238"/>
      <c r="I4" s="237">
        <v>92</v>
      </c>
      <c r="J4" s="238"/>
      <c r="K4" s="237"/>
      <c r="L4" s="238"/>
      <c r="M4" s="239">
        <v>6</v>
      </c>
      <c r="N4" s="240"/>
      <c r="O4" s="239">
        <v>7</v>
      </c>
      <c r="P4" s="240"/>
      <c r="Q4" s="239">
        <v>8</v>
      </c>
      <c r="R4" s="240"/>
      <c r="S4" s="239">
        <v>9</v>
      </c>
      <c r="T4" s="240"/>
    </row>
    <row r="5" spans="1:27" s="11" customFormat="1" ht="25.5" customHeight="1" x14ac:dyDescent="0.2">
      <c r="A5" s="13"/>
      <c r="B5" s="21" t="s">
        <v>10</v>
      </c>
      <c r="C5" s="241" t="s">
        <v>20</v>
      </c>
      <c r="D5" s="242"/>
      <c r="E5" s="241" t="s">
        <v>21</v>
      </c>
      <c r="F5" s="242"/>
      <c r="G5" s="241" t="s">
        <v>22</v>
      </c>
      <c r="H5" s="242"/>
      <c r="I5" s="241" t="s">
        <v>23</v>
      </c>
      <c r="J5" s="242"/>
      <c r="K5" s="241"/>
      <c r="L5" s="242"/>
      <c r="M5" s="241" t="s">
        <v>110</v>
      </c>
      <c r="N5" s="242"/>
      <c r="O5" s="241" t="s">
        <v>111</v>
      </c>
      <c r="P5" s="242"/>
      <c r="Q5" s="241" t="s">
        <v>112</v>
      </c>
      <c r="R5" s="242"/>
      <c r="S5" s="241" t="s">
        <v>113</v>
      </c>
      <c r="T5" s="242"/>
    </row>
    <row r="6" spans="1:27" s="11" customFormat="1" ht="25.5" customHeight="1" x14ac:dyDescent="0.2">
      <c r="A6" s="14"/>
      <c r="B6" s="22" t="s">
        <v>11</v>
      </c>
      <c r="C6" s="243" t="s">
        <v>2</v>
      </c>
      <c r="D6" s="244"/>
      <c r="E6" s="243" t="s">
        <v>61</v>
      </c>
      <c r="F6" s="244"/>
      <c r="G6" s="243" t="s">
        <v>62</v>
      </c>
      <c r="H6" s="244"/>
      <c r="I6" s="243" t="s">
        <v>62</v>
      </c>
      <c r="J6" s="244"/>
      <c r="K6" s="243"/>
      <c r="L6" s="244"/>
      <c r="M6" s="243"/>
      <c r="N6" s="244"/>
      <c r="O6" s="243"/>
      <c r="P6" s="244"/>
      <c r="Q6" s="243"/>
      <c r="R6" s="244"/>
      <c r="S6" s="243"/>
      <c r="T6" s="244"/>
      <c r="U6" s="34" t="s">
        <v>89</v>
      </c>
    </row>
    <row r="7" spans="1:27" s="11" customFormat="1" x14ac:dyDescent="0.2">
      <c r="A7" s="23"/>
      <c r="B7" s="21" t="s">
        <v>12</v>
      </c>
      <c r="C7" s="241" t="s">
        <v>243</v>
      </c>
      <c r="D7" s="242"/>
      <c r="E7" s="183" t="s">
        <v>229</v>
      </c>
      <c r="F7" s="184"/>
      <c r="G7" s="183" t="s">
        <v>229</v>
      </c>
      <c r="H7" s="184"/>
      <c r="I7" s="183" t="s">
        <v>229</v>
      </c>
      <c r="J7" s="184"/>
      <c r="K7" s="241"/>
      <c r="L7" s="242"/>
      <c r="M7" s="241"/>
      <c r="N7" s="242"/>
      <c r="O7" s="241"/>
      <c r="P7" s="242"/>
      <c r="Q7" s="241"/>
      <c r="R7" s="242"/>
      <c r="S7" s="241"/>
      <c r="T7" s="242"/>
      <c r="U7" s="34" t="s">
        <v>90</v>
      </c>
    </row>
    <row r="8" spans="1:27" s="11" customFormat="1" ht="26.25" customHeight="1" x14ac:dyDescent="0.2">
      <c r="A8" s="133" t="s">
        <v>0</v>
      </c>
      <c r="B8" s="22" t="s">
        <v>13</v>
      </c>
      <c r="C8" s="243">
        <v>30</v>
      </c>
      <c r="D8" s="244"/>
      <c r="E8" s="243">
        <v>4</v>
      </c>
      <c r="F8" s="244"/>
      <c r="G8" s="243">
        <v>4</v>
      </c>
      <c r="H8" s="244"/>
      <c r="I8" s="243">
        <v>4</v>
      </c>
      <c r="J8" s="244"/>
      <c r="K8" s="243"/>
      <c r="L8" s="244"/>
      <c r="M8" s="243"/>
      <c r="N8" s="244"/>
      <c r="O8" s="243"/>
      <c r="P8" s="244"/>
      <c r="Q8" s="243"/>
      <c r="R8" s="244"/>
      <c r="S8" s="243"/>
      <c r="T8" s="244"/>
    </row>
    <row r="9" spans="1:27" hidden="1" x14ac:dyDescent="0.2">
      <c r="B9" s="10"/>
      <c r="C9" s="10"/>
      <c r="D9" s="10"/>
      <c r="E9" s="10"/>
      <c r="F9" s="10"/>
      <c r="G9" s="10"/>
      <c r="H9" s="10"/>
      <c r="I9" s="10"/>
      <c r="J9" s="10"/>
      <c r="K9" s="10"/>
      <c r="L9" s="10"/>
      <c r="M9" s="16"/>
      <c r="N9" s="75"/>
      <c r="O9" s="16"/>
      <c r="P9" s="75"/>
      <c r="Q9" s="16"/>
      <c r="R9" s="75"/>
      <c r="S9" s="16"/>
      <c r="T9" s="75"/>
    </row>
    <row r="10" spans="1:27" hidden="1" x14ac:dyDescent="0.2">
      <c r="B10" s="10"/>
      <c r="C10" s="10"/>
      <c r="D10" s="10"/>
      <c r="E10" s="10"/>
      <c r="F10" s="10"/>
      <c r="G10" s="10"/>
      <c r="H10" s="10"/>
      <c r="I10" s="10"/>
      <c r="J10" s="10"/>
      <c r="K10" s="10"/>
      <c r="L10" s="10"/>
      <c r="M10" s="16"/>
      <c r="N10" s="75"/>
      <c r="O10" s="16"/>
      <c r="P10" s="75"/>
      <c r="Q10" s="16"/>
      <c r="R10" s="75"/>
      <c r="S10" s="16"/>
      <c r="T10" s="75"/>
    </row>
    <row r="11" spans="1:27" hidden="1" x14ac:dyDescent="0.2">
      <c r="B11" s="10"/>
      <c r="C11" s="10"/>
      <c r="D11" s="10"/>
      <c r="E11" s="10"/>
      <c r="F11" s="10"/>
      <c r="G11" s="10"/>
      <c r="H11" s="10"/>
      <c r="I11" s="10"/>
      <c r="J11" s="10"/>
      <c r="K11" s="10"/>
      <c r="L11" s="10"/>
      <c r="M11" s="138"/>
      <c r="N11" s="139"/>
      <c r="O11" s="138"/>
      <c r="P11" s="139"/>
      <c r="Q11" s="138"/>
      <c r="R11" s="139"/>
      <c r="S11" s="138"/>
      <c r="T11" s="139"/>
      <c r="V11" s="91"/>
      <c r="W11" s="91"/>
      <c r="X11" s="91"/>
      <c r="Y11" s="91"/>
      <c r="Z11" s="91"/>
      <c r="AA11" s="91"/>
    </row>
    <row r="12" spans="1:27" x14ac:dyDescent="0.2">
      <c r="B12" s="15"/>
      <c r="C12" s="83"/>
      <c r="D12" s="16"/>
      <c r="E12" s="86"/>
      <c r="F12" s="16"/>
      <c r="G12" s="86"/>
      <c r="H12" s="16"/>
      <c r="I12" s="86"/>
      <c r="J12" s="16"/>
      <c r="K12" s="86"/>
      <c r="L12" s="16"/>
      <c r="M12" s="16"/>
      <c r="N12" s="75"/>
      <c r="O12" s="16"/>
      <c r="P12" s="75"/>
      <c r="Q12" s="16"/>
      <c r="R12" s="75"/>
      <c r="S12" s="16"/>
      <c r="T12" s="75"/>
      <c r="U12" s="144"/>
      <c r="V12" s="91"/>
      <c r="W12" s="91"/>
      <c r="X12" s="91"/>
      <c r="Y12" s="91"/>
      <c r="Z12" s="91"/>
      <c r="AA12" s="91"/>
    </row>
    <row r="13" spans="1:27" x14ac:dyDescent="0.2">
      <c r="A13" s="134">
        <v>1</v>
      </c>
      <c r="B13" s="15"/>
      <c r="C13" s="86"/>
      <c r="D13" s="16"/>
      <c r="E13" s="86"/>
      <c r="F13" s="16"/>
      <c r="G13" s="86"/>
      <c r="H13" s="16"/>
      <c r="I13" s="86"/>
      <c r="J13" s="16"/>
      <c r="K13" s="86"/>
      <c r="L13" s="16"/>
      <c r="M13" s="75"/>
      <c r="N13" s="16"/>
      <c r="O13" s="75"/>
      <c r="P13" s="16"/>
      <c r="Q13" s="75"/>
      <c r="R13" s="16"/>
      <c r="S13" s="75"/>
      <c r="T13" s="16"/>
      <c r="U13" s="145"/>
      <c r="V13" s="91"/>
      <c r="W13" s="91"/>
      <c r="X13" s="91"/>
      <c r="Y13" s="91"/>
      <c r="Z13" s="91"/>
      <c r="AA13" s="91"/>
    </row>
    <row r="14" spans="1:27" x14ac:dyDescent="0.2">
      <c r="A14" s="134">
        <v>2</v>
      </c>
      <c r="B14" s="15"/>
      <c r="C14" s="86"/>
      <c r="D14" s="16"/>
      <c r="E14" s="86"/>
      <c r="F14" s="16"/>
      <c r="G14" s="86"/>
      <c r="H14" s="16"/>
      <c r="I14" s="86"/>
      <c r="J14" s="16"/>
      <c r="K14" s="86"/>
      <c r="L14" s="16"/>
      <c r="M14" s="75"/>
      <c r="N14" s="16"/>
      <c r="O14" s="75"/>
      <c r="P14" s="16"/>
      <c r="Q14" s="75"/>
      <c r="R14" s="16"/>
      <c r="S14" s="75"/>
      <c r="T14" s="16"/>
      <c r="U14" s="146"/>
      <c r="V14" s="91"/>
      <c r="W14" s="91"/>
      <c r="X14" s="91"/>
      <c r="Y14" s="91"/>
      <c r="Z14" s="91"/>
      <c r="AA14" s="91"/>
    </row>
    <row r="15" spans="1:27" x14ac:dyDescent="0.2">
      <c r="A15" s="134">
        <v>3</v>
      </c>
      <c r="B15" s="15"/>
      <c r="C15" s="86"/>
      <c r="D15" s="16"/>
      <c r="E15" s="86"/>
      <c r="F15" s="16"/>
      <c r="G15" s="86"/>
      <c r="H15" s="16"/>
      <c r="I15" s="86"/>
      <c r="J15" s="16"/>
      <c r="K15" s="86"/>
      <c r="L15" s="16"/>
      <c r="M15" s="75"/>
      <c r="N15" s="16"/>
      <c r="O15" s="75"/>
      <c r="P15" s="16"/>
      <c r="Q15" s="75"/>
      <c r="R15" s="16"/>
      <c r="S15" s="75"/>
      <c r="T15" s="16"/>
      <c r="U15" s="146"/>
      <c r="V15" s="91"/>
      <c r="W15" s="91"/>
      <c r="X15" s="91"/>
      <c r="Y15" s="91"/>
      <c r="Z15" s="91"/>
      <c r="AA15" s="91"/>
    </row>
    <row r="16" spans="1:27" x14ac:dyDescent="0.2">
      <c r="A16" s="134">
        <v>4</v>
      </c>
      <c r="B16" s="15"/>
      <c r="C16" s="86"/>
      <c r="D16" s="16"/>
      <c r="E16" s="86"/>
      <c r="F16" s="16"/>
      <c r="G16" s="86"/>
      <c r="H16" s="16"/>
      <c r="I16" s="86"/>
      <c r="J16" s="16"/>
      <c r="K16" s="86"/>
      <c r="L16" s="16"/>
      <c r="M16" s="75"/>
      <c r="N16" s="16"/>
      <c r="O16" s="75"/>
      <c r="P16" s="16"/>
      <c r="Q16" s="75"/>
      <c r="R16" s="16"/>
      <c r="S16" s="75"/>
      <c r="T16" s="16"/>
      <c r="U16" s="146"/>
      <c r="V16" s="91"/>
      <c r="W16" s="91"/>
      <c r="X16" s="91"/>
      <c r="Y16" s="91"/>
      <c r="Z16" s="91"/>
      <c r="AA16" s="91"/>
    </row>
    <row r="17" spans="1:27" x14ac:dyDescent="0.2">
      <c r="A17" s="134">
        <v>5</v>
      </c>
      <c r="B17" s="15"/>
      <c r="C17" s="86"/>
      <c r="D17" s="16"/>
      <c r="E17" s="86"/>
      <c r="F17" s="16"/>
      <c r="G17" s="86"/>
      <c r="H17" s="16"/>
      <c r="I17" s="86"/>
      <c r="J17" s="16"/>
      <c r="K17" s="86"/>
      <c r="L17" s="16"/>
      <c r="M17" s="75"/>
      <c r="N17" s="16"/>
      <c r="O17" s="75"/>
      <c r="P17" s="16"/>
      <c r="Q17" s="75"/>
      <c r="R17" s="16"/>
      <c r="S17" s="75"/>
      <c r="T17" s="16"/>
      <c r="U17" s="146"/>
      <c r="V17" s="91"/>
      <c r="W17" s="91"/>
      <c r="X17" s="91"/>
      <c r="Y17" s="91"/>
      <c r="Z17" s="91"/>
      <c r="AA17" s="91"/>
    </row>
    <row r="18" spans="1:27" x14ac:dyDescent="0.2">
      <c r="A18" s="134">
        <v>6</v>
      </c>
      <c r="B18" s="15"/>
      <c r="C18" s="86"/>
      <c r="D18" s="16"/>
      <c r="E18" s="86"/>
      <c r="F18" s="16"/>
      <c r="G18" s="86"/>
      <c r="H18" s="16"/>
      <c r="I18" s="86"/>
      <c r="J18" s="16"/>
      <c r="K18" s="86"/>
      <c r="L18" s="16"/>
      <c r="M18" s="75"/>
      <c r="N18" s="16"/>
      <c r="O18" s="75"/>
      <c r="P18" s="16"/>
      <c r="Q18" s="75"/>
      <c r="R18" s="16"/>
      <c r="S18" s="75"/>
      <c r="T18" s="16"/>
      <c r="U18" s="146"/>
      <c r="V18" s="91"/>
      <c r="W18" s="91"/>
      <c r="X18" s="91"/>
      <c r="Y18" s="91"/>
      <c r="Z18" s="91"/>
      <c r="AA18" s="91"/>
    </row>
    <row r="19" spans="1:27" x14ac:dyDescent="0.2">
      <c r="A19" s="134">
        <v>7</v>
      </c>
      <c r="B19" s="15"/>
      <c r="C19" s="86"/>
      <c r="D19" s="16"/>
      <c r="E19" s="86"/>
      <c r="F19" s="16"/>
      <c r="G19" s="86"/>
      <c r="H19" s="16"/>
      <c r="I19" s="86"/>
      <c r="J19" s="16"/>
      <c r="K19" s="86"/>
      <c r="L19" s="16"/>
      <c r="M19" s="75"/>
      <c r="N19" s="16"/>
      <c r="O19" s="75"/>
      <c r="P19" s="16"/>
      <c r="Q19" s="75"/>
      <c r="R19" s="16"/>
      <c r="S19" s="75"/>
      <c r="T19" s="16"/>
      <c r="U19" s="146"/>
      <c r="V19" s="91"/>
      <c r="W19" s="91"/>
      <c r="X19" s="91"/>
      <c r="Y19" s="91"/>
      <c r="Z19" s="91"/>
      <c r="AA19" s="91"/>
    </row>
    <row r="20" spans="1:27" x14ac:dyDescent="0.2">
      <c r="A20" s="134">
        <v>8</v>
      </c>
      <c r="B20" s="15"/>
      <c r="C20" s="86"/>
      <c r="D20" s="16"/>
      <c r="E20" s="86"/>
      <c r="F20" s="16"/>
      <c r="G20" s="86"/>
      <c r="H20" s="16"/>
      <c r="I20" s="86"/>
      <c r="J20" s="16"/>
      <c r="K20" s="86"/>
      <c r="L20" s="16"/>
      <c r="M20" s="75"/>
      <c r="N20" s="16"/>
      <c r="O20" s="75"/>
      <c r="P20" s="16"/>
      <c r="Q20" s="75"/>
      <c r="R20" s="16"/>
      <c r="S20" s="75"/>
      <c r="T20" s="16"/>
      <c r="U20" s="146"/>
      <c r="V20" s="91"/>
      <c r="W20" s="91"/>
      <c r="X20" s="91"/>
      <c r="Y20" s="91"/>
      <c r="Z20" s="91"/>
      <c r="AA20" s="91"/>
    </row>
    <row r="21" spans="1:27" x14ac:dyDescent="0.2">
      <c r="A21" s="134">
        <v>9</v>
      </c>
      <c r="B21" s="15"/>
      <c r="C21" s="86"/>
      <c r="D21" s="16"/>
      <c r="E21" s="86"/>
      <c r="F21" s="16"/>
      <c r="G21" s="86"/>
      <c r="H21" s="16"/>
      <c r="I21" s="86"/>
      <c r="J21" s="16"/>
      <c r="K21" s="86"/>
      <c r="L21" s="16"/>
      <c r="M21" s="75"/>
      <c r="N21" s="16"/>
      <c r="O21" s="75"/>
      <c r="P21" s="16"/>
      <c r="Q21" s="75"/>
      <c r="R21" s="16"/>
      <c r="S21" s="75"/>
      <c r="T21" s="16"/>
      <c r="U21" s="146"/>
      <c r="V21" s="91"/>
      <c r="W21" s="91"/>
      <c r="X21" s="91"/>
      <c r="Y21" s="91"/>
      <c r="Z21" s="91"/>
      <c r="AA21" s="91"/>
    </row>
    <row r="22" spans="1:27" x14ac:dyDescent="0.2">
      <c r="A22" s="134">
        <v>10</v>
      </c>
      <c r="B22" s="15"/>
      <c r="C22" s="86"/>
      <c r="D22" s="16"/>
      <c r="E22" s="86"/>
      <c r="F22" s="16"/>
      <c r="G22" s="86"/>
      <c r="H22" s="16"/>
      <c r="I22" s="86"/>
      <c r="J22" s="16"/>
      <c r="K22" s="86"/>
      <c r="L22" s="16"/>
      <c r="M22" s="75"/>
      <c r="N22" s="16"/>
      <c r="O22" s="75"/>
      <c r="P22" s="16"/>
      <c r="Q22" s="75"/>
      <c r="R22" s="16"/>
      <c r="S22" s="75"/>
      <c r="T22" s="16"/>
      <c r="U22" s="146"/>
      <c r="V22" s="91"/>
      <c r="W22" s="91"/>
      <c r="X22" s="91"/>
      <c r="Y22" s="91"/>
      <c r="Z22" s="91"/>
      <c r="AA22" s="91"/>
    </row>
    <row r="23" spans="1:27" x14ac:dyDescent="0.2">
      <c r="A23" s="134">
        <v>11</v>
      </c>
      <c r="B23" s="15"/>
      <c r="C23" s="86"/>
      <c r="D23" s="16"/>
      <c r="E23" s="86"/>
      <c r="F23" s="16"/>
      <c r="G23" s="86"/>
      <c r="H23" s="16"/>
      <c r="I23" s="86"/>
      <c r="J23" s="16"/>
      <c r="K23" s="86"/>
      <c r="L23" s="16"/>
      <c r="M23" s="75"/>
      <c r="N23" s="16"/>
      <c r="O23" s="75"/>
      <c r="P23" s="16"/>
      <c r="Q23" s="75"/>
      <c r="R23" s="16"/>
      <c r="S23" s="75"/>
      <c r="T23" s="16"/>
      <c r="U23" s="146"/>
      <c r="V23" s="91"/>
      <c r="W23" s="91"/>
      <c r="X23" s="91"/>
      <c r="Y23" s="91"/>
      <c r="Z23" s="91"/>
      <c r="AA23" s="91"/>
    </row>
    <row r="24" spans="1:27" x14ac:dyDescent="0.2">
      <c r="A24" s="134">
        <v>12</v>
      </c>
      <c r="B24" s="15"/>
      <c r="C24" s="86"/>
      <c r="D24" s="16"/>
      <c r="E24" s="86"/>
      <c r="F24" s="16"/>
      <c r="G24" s="86"/>
      <c r="H24" s="16"/>
      <c r="I24" s="86"/>
      <c r="J24" s="16"/>
      <c r="K24" s="86"/>
      <c r="L24" s="16"/>
      <c r="M24" s="75"/>
      <c r="N24" s="16"/>
      <c r="O24" s="75"/>
      <c r="P24" s="16"/>
      <c r="Q24" s="75"/>
      <c r="R24" s="16"/>
      <c r="S24" s="75"/>
      <c r="T24" s="16"/>
      <c r="U24" s="146"/>
      <c r="V24" s="91"/>
      <c r="W24" s="91"/>
      <c r="X24" s="91"/>
      <c r="Y24" s="91"/>
      <c r="Z24" s="91"/>
      <c r="AA24" s="91"/>
    </row>
    <row r="25" spans="1:27" x14ac:dyDescent="0.2">
      <c r="A25" s="134">
        <v>13</v>
      </c>
      <c r="B25" s="15"/>
      <c r="C25" s="86"/>
      <c r="D25" s="16"/>
      <c r="E25" s="86"/>
      <c r="F25" s="16"/>
      <c r="G25" s="86"/>
      <c r="H25" s="16"/>
      <c r="I25" s="86"/>
      <c r="J25" s="16"/>
      <c r="K25" s="86"/>
      <c r="L25" s="16"/>
      <c r="M25" s="75"/>
      <c r="N25" s="16"/>
      <c r="O25" s="75"/>
      <c r="P25" s="16"/>
      <c r="Q25" s="75"/>
      <c r="R25" s="16"/>
      <c r="S25" s="75"/>
      <c r="T25" s="16"/>
      <c r="U25" s="146"/>
      <c r="V25" s="91"/>
      <c r="W25" s="91"/>
      <c r="X25" s="91"/>
      <c r="Y25" s="91"/>
      <c r="Z25" s="91"/>
      <c r="AA25" s="91"/>
    </row>
    <row r="26" spans="1:27" x14ac:dyDescent="0.2">
      <c r="A26" s="134">
        <v>14</v>
      </c>
      <c r="B26" s="15"/>
      <c r="C26" s="86"/>
      <c r="D26" s="16"/>
      <c r="E26" s="86"/>
      <c r="F26" s="16"/>
      <c r="G26" s="86"/>
      <c r="H26" s="16"/>
      <c r="I26" s="86"/>
      <c r="J26" s="16"/>
      <c r="K26" s="86"/>
      <c r="L26" s="16"/>
      <c r="M26" s="75"/>
      <c r="N26" s="16"/>
      <c r="O26" s="75"/>
      <c r="P26" s="16"/>
      <c r="Q26" s="75"/>
      <c r="R26" s="16"/>
      <c r="S26" s="75"/>
      <c r="T26" s="16"/>
      <c r="U26" s="146"/>
      <c r="V26" s="91"/>
      <c r="W26" s="91"/>
      <c r="X26" s="91"/>
      <c r="Y26" s="91"/>
      <c r="Z26" s="91"/>
      <c r="AA26" s="91"/>
    </row>
    <row r="27" spans="1:27" x14ac:dyDescent="0.2">
      <c r="A27" s="134">
        <v>15</v>
      </c>
      <c r="B27" s="15"/>
      <c r="C27" s="86"/>
      <c r="D27" s="16"/>
      <c r="E27" s="86"/>
      <c r="F27" s="16"/>
      <c r="G27" s="86"/>
      <c r="H27" s="16"/>
      <c r="I27" s="86"/>
      <c r="J27" s="16"/>
      <c r="K27" s="86"/>
      <c r="L27" s="16"/>
      <c r="M27" s="75"/>
      <c r="N27" s="16"/>
      <c r="O27" s="75"/>
      <c r="P27" s="16"/>
      <c r="Q27" s="75"/>
      <c r="R27" s="16"/>
      <c r="S27" s="75"/>
      <c r="T27" s="16"/>
      <c r="U27" s="146"/>
      <c r="V27" s="91"/>
      <c r="W27" s="91"/>
      <c r="X27" s="91"/>
      <c r="Y27" s="91"/>
      <c r="Z27" s="91"/>
      <c r="AA27" s="91"/>
    </row>
    <row r="28" spans="1:27" x14ac:dyDescent="0.2">
      <c r="A28" s="134">
        <v>16</v>
      </c>
      <c r="B28" s="15"/>
      <c r="C28" s="86"/>
      <c r="D28" s="16"/>
      <c r="E28" s="86"/>
      <c r="F28" s="16"/>
      <c r="G28" s="86"/>
      <c r="H28" s="16"/>
      <c r="I28" s="86"/>
      <c r="J28" s="16"/>
      <c r="K28" s="86"/>
      <c r="L28" s="16"/>
      <c r="M28" s="75"/>
      <c r="N28" s="16"/>
      <c r="O28" s="75"/>
      <c r="P28" s="16"/>
      <c r="Q28" s="75"/>
      <c r="R28" s="16"/>
      <c r="S28" s="75"/>
      <c r="T28" s="16"/>
      <c r="U28" s="146"/>
      <c r="V28" s="91"/>
      <c r="W28" s="91"/>
      <c r="X28" s="91"/>
      <c r="Y28" s="91"/>
      <c r="Z28" s="91"/>
      <c r="AA28" s="91"/>
    </row>
    <row r="29" spans="1:27" x14ac:dyDescent="0.2">
      <c r="A29" s="134">
        <v>17</v>
      </c>
      <c r="B29" s="15"/>
      <c r="C29" s="86"/>
      <c r="D29" s="16"/>
      <c r="E29" s="86"/>
      <c r="F29" s="16"/>
      <c r="G29" s="86"/>
      <c r="H29" s="16"/>
      <c r="I29" s="86"/>
      <c r="J29" s="16"/>
      <c r="K29" s="86"/>
      <c r="L29" s="16"/>
      <c r="M29" s="75"/>
      <c r="N29" s="16"/>
      <c r="O29" s="75"/>
      <c r="P29" s="16"/>
      <c r="Q29" s="75"/>
      <c r="R29" s="16"/>
      <c r="S29" s="75"/>
      <c r="T29" s="16"/>
      <c r="U29" s="146"/>
      <c r="V29" s="91"/>
      <c r="W29" s="91"/>
      <c r="X29" s="91"/>
      <c r="Y29" s="91"/>
      <c r="Z29" s="91"/>
      <c r="AA29" s="91"/>
    </row>
    <row r="30" spans="1:27" x14ac:dyDescent="0.2">
      <c r="A30" s="134">
        <v>18</v>
      </c>
      <c r="B30" s="15"/>
      <c r="C30" s="86"/>
      <c r="D30" s="16"/>
      <c r="E30" s="86"/>
      <c r="F30" s="16"/>
      <c r="G30" s="86"/>
      <c r="H30" s="16"/>
      <c r="I30" s="86"/>
      <c r="J30" s="16"/>
      <c r="K30" s="86"/>
      <c r="L30" s="16"/>
      <c r="M30" s="75"/>
      <c r="N30" s="16"/>
      <c r="O30" s="75"/>
      <c r="P30" s="16"/>
      <c r="Q30" s="75"/>
      <c r="R30" s="16"/>
      <c r="S30" s="75"/>
      <c r="T30" s="16"/>
      <c r="U30" s="146"/>
      <c r="V30" s="91"/>
      <c r="W30" s="91"/>
      <c r="X30" s="91"/>
      <c r="Y30" s="91"/>
      <c r="Z30" s="91"/>
      <c r="AA30" s="91"/>
    </row>
    <row r="31" spans="1:27" x14ac:dyDescent="0.2">
      <c r="A31" s="134">
        <v>19</v>
      </c>
      <c r="B31" s="15"/>
      <c r="C31" s="86"/>
      <c r="D31" s="16"/>
      <c r="E31" s="86"/>
      <c r="F31" s="16"/>
      <c r="G31" s="86"/>
      <c r="H31" s="16"/>
      <c r="I31" s="86"/>
      <c r="J31" s="16"/>
      <c r="K31" s="86"/>
      <c r="L31" s="16"/>
      <c r="M31" s="75"/>
      <c r="N31" s="16"/>
      <c r="O31" s="75"/>
      <c r="P31" s="16"/>
      <c r="Q31" s="75"/>
      <c r="R31" s="16"/>
      <c r="S31" s="75"/>
      <c r="T31" s="16"/>
      <c r="U31" s="146"/>
      <c r="V31" s="91"/>
      <c r="W31" s="91"/>
      <c r="X31" s="91"/>
      <c r="Y31" s="91"/>
      <c r="Z31" s="91"/>
      <c r="AA31" s="91"/>
    </row>
    <row r="32" spans="1:27" x14ac:dyDescent="0.2">
      <c r="A32" s="134">
        <v>20</v>
      </c>
      <c r="B32" s="15"/>
      <c r="C32" s="86"/>
      <c r="D32" s="16"/>
      <c r="E32" s="86"/>
      <c r="F32" s="16"/>
      <c r="G32" s="86"/>
      <c r="H32" s="16"/>
      <c r="I32" s="86"/>
      <c r="J32" s="16"/>
      <c r="K32" s="86"/>
      <c r="L32" s="16"/>
      <c r="M32" s="75"/>
      <c r="N32" s="16"/>
      <c r="O32" s="75"/>
      <c r="P32" s="16"/>
      <c r="Q32" s="75"/>
      <c r="R32" s="16"/>
      <c r="S32" s="75"/>
      <c r="T32" s="16"/>
      <c r="U32" s="146"/>
      <c r="V32" s="91"/>
      <c r="W32" s="91"/>
      <c r="X32" s="91"/>
      <c r="Y32" s="91"/>
      <c r="Z32" s="91"/>
      <c r="AA32" s="91"/>
    </row>
    <row r="33" spans="1:27" x14ac:dyDescent="0.2">
      <c r="A33" s="134">
        <v>21</v>
      </c>
      <c r="B33" s="15"/>
      <c r="C33" s="86"/>
      <c r="D33" s="16"/>
      <c r="E33" s="86"/>
      <c r="F33" s="16"/>
      <c r="G33" s="86"/>
      <c r="H33" s="16"/>
      <c r="I33" s="86"/>
      <c r="J33" s="16"/>
      <c r="K33" s="86"/>
      <c r="L33" s="16"/>
      <c r="M33" s="75"/>
      <c r="N33" s="16"/>
      <c r="O33" s="75"/>
      <c r="P33" s="16"/>
      <c r="Q33" s="75"/>
      <c r="R33" s="16"/>
      <c r="S33" s="75"/>
      <c r="T33" s="16"/>
      <c r="U33" s="146"/>
      <c r="V33" s="91"/>
      <c r="W33" s="91"/>
      <c r="X33" s="91"/>
      <c r="Y33" s="91"/>
      <c r="Z33" s="91"/>
      <c r="AA33" s="91"/>
    </row>
    <row r="34" spans="1:27" x14ac:dyDescent="0.2">
      <c r="A34" s="134">
        <v>22</v>
      </c>
      <c r="B34" s="15"/>
      <c r="C34" s="86"/>
      <c r="D34" s="16"/>
      <c r="E34" s="86"/>
      <c r="F34" s="16"/>
      <c r="G34" s="86"/>
      <c r="H34" s="16"/>
      <c r="I34" s="86"/>
      <c r="J34" s="16"/>
      <c r="K34" s="86"/>
      <c r="L34" s="16"/>
      <c r="M34" s="75"/>
      <c r="N34" s="16"/>
      <c r="O34" s="75"/>
      <c r="P34" s="16"/>
      <c r="Q34" s="75"/>
      <c r="R34" s="16"/>
      <c r="S34" s="75"/>
      <c r="T34" s="16"/>
      <c r="U34" s="146"/>
      <c r="V34" s="91"/>
      <c r="W34" s="91"/>
      <c r="X34" s="91"/>
      <c r="Y34" s="91"/>
      <c r="Z34" s="91"/>
      <c r="AA34" s="91"/>
    </row>
    <row r="35" spans="1:27" x14ac:dyDescent="0.2">
      <c r="A35" s="134">
        <v>23</v>
      </c>
      <c r="B35" s="15"/>
      <c r="C35" s="86"/>
      <c r="D35" s="16"/>
      <c r="E35" s="86"/>
      <c r="F35" s="16"/>
      <c r="G35" s="86"/>
      <c r="H35" s="16"/>
      <c r="I35" s="86"/>
      <c r="J35" s="16"/>
      <c r="K35" s="86"/>
      <c r="L35" s="16"/>
      <c r="M35" s="75"/>
      <c r="N35" s="16"/>
      <c r="O35" s="75"/>
      <c r="P35" s="16"/>
      <c r="Q35" s="75"/>
      <c r="R35" s="16"/>
      <c r="S35" s="75"/>
      <c r="T35" s="16"/>
      <c r="U35" s="146"/>
      <c r="V35" s="91"/>
      <c r="W35" s="91"/>
      <c r="X35" s="91"/>
      <c r="Y35" s="91"/>
      <c r="Z35" s="91"/>
      <c r="AA35" s="91"/>
    </row>
    <row r="36" spans="1:27" x14ac:dyDescent="0.2">
      <c r="A36" s="134">
        <v>24</v>
      </c>
      <c r="B36" s="15"/>
      <c r="C36" s="86"/>
      <c r="D36" s="16"/>
      <c r="E36" s="86"/>
      <c r="F36" s="16"/>
      <c r="G36" s="86"/>
      <c r="H36" s="16"/>
      <c r="I36" s="86"/>
      <c r="J36" s="16"/>
      <c r="K36" s="86"/>
      <c r="L36" s="16"/>
      <c r="M36" s="75"/>
      <c r="N36" s="16"/>
      <c r="O36" s="75"/>
      <c r="P36" s="16"/>
      <c r="Q36" s="75"/>
      <c r="R36" s="16"/>
      <c r="S36" s="75"/>
      <c r="T36" s="16"/>
      <c r="U36" s="146"/>
      <c r="V36" s="91"/>
      <c r="W36" s="91"/>
      <c r="X36" s="91"/>
      <c r="Y36" s="91"/>
      <c r="Z36" s="91"/>
      <c r="AA36" s="91"/>
    </row>
    <row r="37" spans="1:27" x14ac:dyDescent="0.2">
      <c r="A37" s="134">
        <v>25</v>
      </c>
      <c r="B37" s="15"/>
      <c r="C37" s="86"/>
      <c r="D37" s="16"/>
      <c r="E37" s="86"/>
      <c r="F37" s="16"/>
      <c r="G37" s="86"/>
      <c r="H37" s="16"/>
      <c r="I37" s="86"/>
      <c r="J37" s="16"/>
      <c r="K37" s="86"/>
      <c r="L37" s="16"/>
      <c r="M37" s="75"/>
      <c r="N37" s="16"/>
      <c r="O37" s="75"/>
      <c r="P37" s="16"/>
      <c r="Q37" s="75"/>
      <c r="R37" s="16"/>
      <c r="S37" s="75"/>
      <c r="T37" s="16"/>
      <c r="U37" s="146"/>
      <c r="V37" s="91"/>
      <c r="W37" s="91"/>
      <c r="X37" s="91"/>
      <c r="Y37" s="91"/>
      <c r="Z37" s="91"/>
      <c r="AA37" s="91"/>
    </row>
    <row r="38" spans="1:27" x14ac:dyDescent="0.2">
      <c r="A38" s="134">
        <v>26</v>
      </c>
      <c r="B38" s="15"/>
      <c r="C38" s="86"/>
      <c r="D38" s="16"/>
      <c r="E38" s="86"/>
      <c r="F38" s="16"/>
      <c r="G38" s="86"/>
      <c r="H38" s="16"/>
      <c r="I38" s="86"/>
      <c r="J38" s="16"/>
      <c r="K38" s="86"/>
      <c r="L38" s="16"/>
      <c r="M38" s="75"/>
      <c r="N38" s="16"/>
      <c r="O38" s="75"/>
      <c r="P38" s="16"/>
      <c r="Q38" s="75"/>
      <c r="R38" s="16"/>
      <c r="S38" s="75"/>
      <c r="T38" s="16"/>
      <c r="U38" s="146"/>
      <c r="V38" s="91"/>
      <c r="W38" s="91"/>
      <c r="X38" s="91"/>
      <c r="Y38" s="91"/>
      <c r="Z38" s="91"/>
      <c r="AA38" s="91"/>
    </row>
    <row r="39" spans="1:27" x14ac:dyDescent="0.2">
      <c r="A39" s="134">
        <v>27</v>
      </c>
      <c r="B39" s="15"/>
      <c r="C39" s="86"/>
      <c r="D39" s="16"/>
      <c r="E39" s="86"/>
      <c r="F39" s="16"/>
      <c r="G39" s="86"/>
      <c r="H39" s="16"/>
      <c r="I39" s="86"/>
      <c r="J39" s="16"/>
      <c r="K39" s="86"/>
      <c r="L39" s="16"/>
      <c r="M39" s="75"/>
      <c r="N39" s="16"/>
      <c r="O39" s="75"/>
      <c r="P39" s="16"/>
      <c r="Q39" s="75"/>
      <c r="R39" s="16"/>
      <c r="S39" s="75"/>
      <c r="T39" s="16"/>
      <c r="U39" s="146"/>
      <c r="V39" s="91"/>
      <c r="W39" s="91"/>
      <c r="X39" s="91"/>
      <c r="Y39" s="91"/>
      <c r="Z39" s="91"/>
      <c r="AA39" s="91"/>
    </row>
    <row r="40" spans="1:27" x14ac:dyDescent="0.2">
      <c r="A40" s="134">
        <v>28</v>
      </c>
      <c r="B40" s="15"/>
      <c r="C40" s="86"/>
      <c r="D40" s="16"/>
      <c r="E40" s="86"/>
      <c r="F40" s="16"/>
      <c r="G40" s="86"/>
      <c r="H40" s="16"/>
      <c r="I40" s="86"/>
      <c r="J40" s="16"/>
      <c r="K40" s="86"/>
      <c r="L40" s="16"/>
      <c r="M40" s="75"/>
      <c r="N40" s="16"/>
      <c r="O40" s="75"/>
      <c r="P40" s="16"/>
      <c r="Q40" s="75"/>
      <c r="R40" s="16"/>
      <c r="S40" s="75"/>
      <c r="T40" s="16"/>
      <c r="U40" s="146"/>
      <c r="V40" s="91"/>
      <c r="W40" s="91"/>
      <c r="X40" s="91"/>
      <c r="Y40" s="91"/>
      <c r="Z40" s="91"/>
      <c r="AA40" s="91"/>
    </row>
    <row r="41" spans="1:27" s="10" customFormat="1" x14ac:dyDescent="0.2">
      <c r="A41" s="134">
        <v>29</v>
      </c>
      <c r="B41" s="15"/>
      <c r="C41" s="86"/>
      <c r="D41" s="16"/>
      <c r="E41" s="86"/>
      <c r="F41" s="16"/>
      <c r="G41" s="86"/>
      <c r="H41" s="16"/>
      <c r="I41" s="86"/>
      <c r="J41" s="16"/>
      <c r="K41" s="86"/>
      <c r="L41" s="16"/>
      <c r="M41" s="75"/>
      <c r="N41" s="16"/>
      <c r="O41" s="75"/>
      <c r="P41" s="16"/>
      <c r="Q41" s="75"/>
      <c r="R41" s="16"/>
      <c r="S41" s="75"/>
      <c r="T41" s="16"/>
      <c r="U41" s="146"/>
      <c r="V41" s="91"/>
      <c r="W41" s="91"/>
      <c r="X41" s="91"/>
      <c r="Y41" s="151"/>
      <c r="Z41" s="151"/>
      <c r="AA41" s="151"/>
    </row>
    <row r="42" spans="1:27" s="10" customFormat="1" x14ac:dyDescent="0.2">
      <c r="A42" s="134">
        <v>30</v>
      </c>
      <c r="B42" s="15"/>
      <c r="C42" s="86"/>
      <c r="D42" s="16"/>
      <c r="E42" s="86"/>
      <c r="F42" s="16"/>
      <c r="G42" s="86"/>
      <c r="H42" s="16"/>
      <c r="I42" s="86"/>
      <c r="J42" s="16"/>
      <c r="K42" s="86"/>
      <c r="L42" s="16"/>
      <c r="M42" s="75"/>
      <c r="N42" s="16"/>
      <c r="O42" s="75"/>
      <c r="P42" s="16"/>
      <c r="Q42" s="75"/>
      <c r="R42" s="16"/>
      <c r="S42" s="75"/>
      <c r="T42" s="16"/>
      <c r="U42" s="146"/>
      <c r="V42" s="91"/>
      <c r="W42" s="91"/>
      <c r="X42" s="91"/>
      <c r="Y42" s="151"/>
      <c r="Z42" s="151"/>
      <c r="AA42" s="151"/>
    </row>
    <row r="43" spans="1:27" s="10" customFormat="1" x14ac:dyDescent="0.2">
      <c r="A43" s="134">
        <v>31</v>
      </c>
      <c r="B43" s="16"/>
      <c r="C43" s="86"/>
      <c r="D43" s="16"/>
      <c r="E43" s="86"/>
      <c r="F43" s="16"/>
      <c r="G43" s="86"/>
      <c r="H43" s="16"/>
      <c r="I43" s="86"/>
      <c r="J43" s="16"/>
      <c r="K43" s="86"/>
      <c r="L43" s="75"/>
      <c r="M43" s="75"/>
      <c r="N43" s="16"/>
      <c r="O43" s="75"/>
      <c r="P43" s="16"/>
      <c r="Q43" s="75"/>
      <c r="R43" s="16"/>
      <c r="S43" s="75"/>
      <c r="T43" s="16"/>
      <c r="U43" s="145"/>
      <c r="V43" s="91"/>
      <c r="W43" s="91"/>
      <c r="X43" s="91"/>
      <c r="Y43" s="151"/>
      <c r="Z43" s="151"/>
      <c r="AA43" s="151"/>
    </row>
    <row r="44" spans="1:27" s="10" customFormat="1" x14ac:dyDescent="0.2">
      <c r="A44" s="135"/>
      <c r="M44" s="19"/>
      <c r="N44" s="19"/>
      <c r="O44" s="19"/>
      <c r="P44" s="19"/>
      <c r="Q44" s="19"/>
      <c r="R44" s="19"/>
      <c r="S44" s="19"/>
      <c r="T44" s="19"/>
      <c r="U44" s="147"/>
      <c r="V44" s="151"/>
      <c r="W44" s="151"/>
      <c r="X44" s="151"/>
      <c r="Y44" s="151"/>
      <c r="Z44" s="151"/>
      <c r="AA44" s="151"/>
    </row>
    <row r="45" spans="1:27" x14ac:dyDescent="0.2">
      <c r="A45" s="136" t="s">
        <v>14</v>
      </c>
      <c r="B45" s="19"/>
      <c r="C45" s="19">
        <f>COUNT(C12:C42)</f>
        <v>0</v>
      </c>
      <c r="D45" s="19"/>
      <c r="E45" s="19">
        <f>COUNT(E12:E42)</f>
        <v>0</v>
      </c>
      <c r="F45" s="19"/>
      <c r="G45" s="19">
        <f>COUNT(G12:G42)</f>
        <v>0</v>
      </c>
      <c r="H45" s="19"/>
      <c r="I45" s="19">
        <f>COUNT(I12:I42)</f>
        <v>0</v>
      </c>
      <c r="J45" s="19"/>
      <c r="K45" s="19">
        <f>COUNT(K12:K42)</f>
        <v>0</v>
      </c>
      <c r="L45" s="19"/>
      <c r="M45" s="128"/>
      <c r="N45" s="128"/>
      <c r="O45" s="128"/>
      <c r="P45" s="128"/>
      <c r="Q45" s="128"/>
      <c r="R45" s="128"/>
      <c r="S45" s="128"/>
      <c r="T45" s="140"/>
      <c r="U45" s="148"/>
      <c r="V45" s="151"/>
      <c r="W45" s="151"/>
      <c r="X45" s="151"/>
      <c r="Y45" s="91"/>
      <c r="Z45" s="91"/>
      <c r="AA45" s="91"/>
    </row>
    <row r="46" spans="1:27" x14ac:dyDescent="0.2">
      <c r="A46" s="137" t="s">
        <v>15</v>
      </c>
      <c r="B46" s="19"/>
      <c r="C46" s="44" t="e">
        <f>AVERAGE(C12:C42)</f>
        <v>#DIV/0!</v>
      </c>
      <c r="D46" s="19"/>
      <c r="E46" s="44" t="e">
        <f>AVERAGE(E12:E42)</f>
        <v>#DIV/0!</v>
      </c>
      <c r="F46" s="19"/>
      <c r="G46" s="44" t="e">
        <f>AVERAGE(G12:G42)</f>
        <v>#DIV/0!</v>
      </c>
      <c r="H46" s="19"/>
      <c r="I46" s="44" t="e">
        <f>AVERAGE(I12:I42)</f>
        <v>#DIV/0!</v>
      </c>
      <c r="J46" s="19"/>
      <c r="K46" s="44" t="e">
        <f>AVERAGE(K12:K42)</f>
        <v>#DIV/0!</v>
      </c>
      <c r="L46" s="19"/>
      <c r="M46" s="128"/>
      <c r="N46" s="127"/>
      <c r="O46" s="128"/>
      <c r="P46" s="127"/>
      <c r="Q46" s="128"/>
      <c r="R46" s="127"/>
      <c r="S46" s="128"/>
      <c r="T46" s="140"/>
      <c r="U46" s="149"/>
      <c r="V46" s="151"/>
      <c r="W46" s="152"/>
      <c r="X46" s="151"/>
      <c r="Y46" s="91"/>
      <c r="Z46" s="91"/>
      <c r="AA46" s="91"/>
    </row>
    <row r="47" spans="1:27" x14ac:dyDescent="0.2">
      <c r="A47" s="137" t="s">
        <v>17</v>
      </c>
      <c r="B47" s="19"/>
      <c r="C47" s="19">
        <f>MAX(C12:C42)</f>
        <v>0</v>
      </c>
      <c r="D47" s="19"/>
      <c r="E47" s="19">
        <f>MAX(E12:E42)</f>
        <v>0</v>
      </c>
      <c r="F47" s="19"/>
      <c r="G47" s="19">
        <f>MAX(G12:G42)</f>
        <v>0</v>
      </c>
      <c r="H47" s="19"/>
      <c r="I47" s="19">
        <f>MAX(I12:I42)</f>
        <v>0</v>
      </c>
      <c r="J47" s="19"/>
      <c r="K47" s="19">
        <f>MAX(K12:K42)</f>
        <v>0</v>
      </c>
      <c r="L47" s="19"/>
      <c r="M47" s="128"/>
      <c r="N47" s="128"/>
      <c r="O47" s="128"/>
      <c r="P47" s="128"/>
      <c r="Q47" s="128"/>
      <c r="R47" s="128"/>
      <c r="S47" s="128"/>
      <c r="T47" s="140"/>
      <c r="U47" s="148"/>
      <c r="V47" s="151"/>
      <c r="W47" s="151"/>
      <c r="X47" s="151"/>
      <c r="Y47" s="91"/>
      <c r="Z47" s="91"/>
      <c r="AA47" s="91"/>
    </row>
    <row r="48" spans="1:27" x14ac:dyDescent="0.2">
      <c r="A48" s="137" t="s">
        <v>16</v>
      </c>
      <c r="B48" s="142"/>
      <c r="C48" s="142">
        <f>MIN(C12:C42)</f>
        <v>0</v>
      </c>
      <c r="D48" s="142"/>
      <c r="E48" s="142">
        <f>MIN(E12:E42)</f>
        <v>0</v>
      </c>
      <c r="F48" s="142"/>
      <c r="G48" s="142">
        <f>MIN(G12:G42)</f>
        <v>0</v>
      </c>
      <c r="H48" s="142"/>
      <c r="I48" s="142">
        <f>MIN(I12:I42)</f>
        <v>0</v>
      </c>
      <c r="J48" s="142"/>
      <c r="K48" s="142">
        <f>MIN(K12:K42)</f>
        <v>0</v>
      </c>
      <c r="L48" s="142"/>
      <c r="M48" s="141"/>
      <c r="N48" s="141"/>
      <c r="O48" s="141"/>
      <c r="P48" s="141"/>
      <c r="Q48" s="141"/>
      <c r="R48" s="141"/>
      <c r="S48" s="141"/>
      <c r="T48" s="143"/>
      <c r="U48" s="150"/>
      <c r="V48" s="151"/>
      <c r="W48" s="151"/>
      <c r="X48" s="151"/>
      <c r="Y48" s="91"/>
      <c r="Z48" s="91"/>
      <c r="AA48" s="91"/>
    </row>
    <row r="49" spans="2:34" x14ac:dyDescent="0.2">
      <c r="B49" s="155"/>
      <c r="C49" s="151"/>
      <c r="D49" s="155"/>
      <c r="E49" s="155"/>
      <c r="F49" s="156"/>
      <c r="G49" s="156"/>
      <c r="H49" s="156"/>
      <c r="I49" s="151"/>
      <c r="J49" s="155"/>
      <c r="K49" s="155"/>
      <c r="L49" s="155"/>
      <c r="M49" s="132"/>
      <c r="N49" s="132"/>
      <c r="O49" s="132"/>
      <c r="P49" s="132"/>
      <c r="Q49" s="132"/>
      <c r="R49" s="132"/>
      <c r="S49" s="132"/>
      <c r="T49" s="132"/>
      <c r="U49" s="132"/>
      <c r="V49" s="91"/>
      <c r="W49" s="91"/>
      <c r="X49" s="91"/>
      <c r="Y49" s="91"/>
      <c r="Z49" s="91"/>
      <c r="AA49" s="91"/>
      <c r="AB49" s="132"/>
      <c r="AC49" s="132"/>
      <c r="AD49" s="132"/>
      <c r="AE49" s="132"/>
      <c r="AF49" s="132"/>
      <c r="AG49" s="132"/>
      <c r="AH49" s="132"/>
    </row>
    <row r="50" spans="2:34" x14ac:dyDescent="0.2">
      <c r="B50" s="132"/>
      <c r="C50" s="132"/>
      <c r="D50" s="132"/>
      <c r="E50" s="132"/>
      <c r="F50" s="132"/>
      <c r="G50" s="132"/>
      <c r="H50" s="132"/>
      <c r="I50" s="132"/>
      <c r="J50" s="132"/>
      <c r="K50" s="132"/>
      <c r="L50" s="132"/>
      <c r="M50" s="132"/>
      <c r="N50" s="132"/>
      <c r="O50" s="132"/>
      <c r="P50" s="132"/>
      <c r="Q50" s="132"/>
      <c r="R50" s="132"/>
      <c r="S50" s="132"/>
      <c r="T50" s="132"/>
      <c r="U50" s="132"/>
      <c r="V50" s="91"/>
      <c r="W50" s="91"/>
      <c r="X50" s="91"/>
      <c r="Y50" s="91"/>
      <c r="Z50" s="91"/>
      <c r="AA50" s="91"/>
      <c r="AB50" s="132"/>
      <c r="AC50" s="132"/>
      <c r="AD50" s="132"/>
      <c r="AE50" s="132"/>
      <c r="AF50" s="132"/>
      <c r="AG50" s="132"/>
      <c r="AH50" s="132"/>
    </row>
    <row r="51" spans="2:34" x14ac:dyDescent="0.2">
      <c r="B51" s="132"/>
      <c r="C51" s="132"/>
      <c r="D51" s="132"/>
      <c r="E51" s="132"/>
      <c r="F51" s="132"/>
      <c r="G51" s="132"/>
      <c r="H51" s="132"/>
      <c r="I51" s="132"/>
      <c r="J51" s="132"/>
      <c r="K51" s="132"/>
      <c r="L51" s="132"/>
      <c r="M51" s="132"/>
      <c r="N51" s="132"/>
      <c r="O51" s="132"/>
      <c r="P51" s="132"/>
      <c r="Q51" s="132"/>
      <c r="R51" s="132"/>
      <c r="S51" s="132"/>
      <c r="T51" s="132"/>
      <c r="U51" s="132"/>
      <c r="V51" s="91"/>
      <c r="W51" s="91"/>
      <c r="X51" s="91"/>
      <c r="Y51" s="91"/>
      <c r="Z51" s="91"/>
      <c r="AA51" s="91"/>
      <c r="AB51" s="132"/>
      <c r="AC51" s="132"/>
      <c r="AD51" s="132"/>
      <c r="AE51" s="132"/>
      <c r="AF51" s="132"/>
      <c r="AG51" s="132"/>
      <c r="AH51" s="132"/>
    </row>
    <row r="52" spans="2:34" x14ac:dyDescent="0.2">
      <c r="B52" s="132"/>
      <c r="C52" s="132"/>
      <c r="D52" s="132"/>
      <c r="E52" s="132"/>
      <c r="F52" s="132"/>
      <c r="G52" s="132"/>
      <c r="H52" s="132"/>
      <c r="I52" s="132"/>
      <c r="J52" s="132"/>
      <c r="K52" s="132"/>
      <c r="L52" s="132"/>
      <c r="M52" s="132"/>
      <c r="N52" s="132"/>
      <c r="O52" s="132"/>
      <c r="P52" s="132"/>
      <c r="Q52" s="132"/>
      <c r="R52" s="132"/>
      <c r="S52" s="132"/>
      <c r="T52" s="132"/>
      <c r="U52" s="132"/>
      <c r="V52" s="91"/>
      <c r="W52" s="91"/>
      <c r="X52" s="91"/>
      <c r="Y52" s="91"/>
      <c r="Z52" s="91"/>
      <c r="AA52" s="91"/>
      <c r="AB52" s="132"/>
      <c r="AC52" s="132"/>
      <c r="AD52" s="132"/>
      <c r="AE52" s="132"/>
      <c r="AF52" s="132"/>
      <c r="AG52" s="132"/>
      <c r="AH52" s="132"/>
    </row>
    <row r="53" spans="2:34" x14ac:dyDescent="0.2">
      <c r="B53" s="132"/>
      <c r="C53" s="132"/>
      <c r="D53" s="132"/>
      <c r="E53" s="132"/>
      <c r="F53" s="132"/>
      <c r="G53" s="132"/>
      <c r="H53" s="132"/>
      <c r="I53" s="132"/>
      <c r="J53" s="132"/>
      <c r="K53" s="132"/>
      <c r="L53" s="132"/>
      <c r="M53" s="132"/>
      <c r="N53" s="132"/>
      <c r="O53" s="132"/>
      <c r="P53" s="132"/>
      <c r="Q53" s="132"/>
      <c r="R53" s="132"/>
      <c r="S53" s="132"/>
      <c r="T53" s="132"/>
      <c r="U53" s="132"/>
      <c r="V53" s="91"/>
      <c r="W53" s="91"/>
      <c r="X53" s="91"/>
      <c r="Y53" s="91"/>
      <c r="Z53" s="91"/>
      <c r="AA53" s="91"/>
      <c r="AB53" s="132"/>
      <c r="AC53" s="132"/>
      <c r="AD53" s="132"/>
      <c r="AE53" s="132"/>
      <c r="AF53" s="132"/>
      <c r="AG53" s="132"/>
      <c r="AH53" s="132"/>
    </row>
    <row r="54" spans="2:34" x14ac:dyDescent="0.2">
      <c r="B54" s="132"/>
      <c r="C54" s="132"/>
      <c r="D54" s="132"/>
      <c r="E54" s="132"/>
      <c r="F54" s="132"/>
      <c r="G54" s="132"/>
      <c r="H54" s="132"/>
      <c r="I54" s="132"/>
      <c r="J54" s="132"/>
      <c r="K54" s="132"/>
      <c r="L54" s="132"/>
      <c r="M54" s="132"/>
      <c r="N54" s="132"/>
      <c r="O54" s="132"/>
      <c r="P54" s="132"/>
      <c r="Q54" s="132"/>
      <c r="R54" s="132"/>
      <c r="S54" s="132"/>
      <c r="T54" s="132"/>
      <c r="U54" s="132"/>
      <c r="V54" s="91"/>
      <c r="W54" s="91"/>
      <c r="X54" s="91"/>
      <c r="Y54" s="91"/>
      <c r="Z54" s="91"/>
      <c r="AA54" s="91"/>
      <c r="AB54" s="132"/>
      <c r="AC54" s="132"/>
      <c r="AD54" s="132"/>
      <c r="AE54" s="132"/>
      <c r="AF54" s="132"/>
      <c r="AG54" s="132"/>
      <c r="AH54" s="132"/>
    </row>
    <row r="55" spans="2:34" x14ac:dyDescent="0.2">
      <c r="B55" s="132"/>
      <c r="C55" s="132"/>
      <c r="D55" s="132"/>
      <c r="E55" s="132"/>
      <c r="F55" s="132"/>
      <c r="G55" s="132"/>
      <c r="H55" s="132"/>
      <c r="I55" s="132"/>
      <c r="J55" s="132"/>
      <c r="K55" s="132"/>
      <c r="L55" s="132"/>
      <c r="M55" s="132"/>
      <c r="N55" s="132"/>
      <c r="O55" s="132"/>
      <c r="P55" s="132"/>
      <c r="Q55" s="132"/>
      <c r="R55" s="132"/>
      <c r="S55" s="132"/>
      <c r="T55" s="132"/>
      <c r="U55" s="132"/>
      <c r="V55" s="91"/>
      <c r="W55" s="91"/>
      <c r="X55" s="91"/>
      <c r="Y55" s="91"/>
      <c r="Z55" s="91"/>
      <c r="AA55" s="91"/>
      <c r="AB55" s="132"/>
      <c r="AC55" s="132"/>
      <c r="AD55" s="132"/>
      <c r="AE55" s="132"/>
      <c r="AF55" s="132"/>
      <c r="AG55" s="132"/>
      <c r="AH55" s="132"/>
    </row>
    <row r="56" spans="2:34" x14ac:dyDescent="0.2">
      <c r="B56" s="132"/>
      <c r="C56" s="132"/>
      <c r="D56" s="132"/>
      <c r="E56" s="132"/>
      <c r="F56" s="132"/>
      <c r="G56" s="132"/>
      <c r="H56" s="132"/>
      <c r="I56" s="132"/>
      <c r="J56" s="132"/>
      <c r="K56" s="132"/>
      <c r="L56" s="132"/>
      <c r="M56" s="132"/>
      <c r="N56" s="132"/>
      <c r="O56" s="132"/>
      <c r="P56" s="132"/>
      <c r="Q56" s="132"/>
      <c r="R56" s="132"/>
      <c r="S56" s="132"/>
      <c r="T56" s="132"/>
      <c r="U56" s="132"/>
      <c r="V56" s="91"/>
      <c r="W56" s="91"/>
      <c r="X56" s="91"/>
      <c r="Y56" s="91"/>
      <c r="Z56" s="91"/>
      <c r="AA56" s="91"/>
      <c r="AB56" s="132"/>
      <c r="AC56" s="132"/>
      <c r="AD56" s="132"/>
      <c r="AE56" s="132"/>
      <c r="AF56" s="132"/>
      <c r="AG56" s="132"/>
      <c r="AH56" s="132"/>
    </row>
    <row r="57" spans="2:34" x14ac:dyDescent="0.2">
      <c r="B57" s="132"/>
      <c r="C57" s="132"/>
      <c r="D57" s="132"/>
      <c r="E57" s="132"/>
      <c r="F57" s="132"/>
      <c r="G57" s="132"/>
      <c r="H57" s="132"/>
      <c r="I57" s="132"/>
      <c r="J57" s="132"/>
      <c r="K57" s="132"/>
      <c r="L57" s="132"/>
      <c r="M57" s="132"/>
      <c r="N57" s="132"/>
      <c r="O57" s="132"/>
      <c r="P57" s="132"/>
      <c r="Q57" s="132"/>
      <c r="R57" s="132"/>
      <c r="S57" s="132"/>
      <c r="T57" s="132"/>
      <c r="U57" s="132"/>
      <c r="V57" s="91"/>
      <c r="W57" s="91"/>
      <c r="X57" s="91"/>
      <c r="Y57" s="91"/>
      <c r="Z57" s="91"/>
      <c r="AA57" s="91"/>
      <c r="AB57" s="132"/>
      <c r="AC57" s="132"/>
      <c r="AD57" s="132"/>
      <c r="AE57" s="132"/>
      <c r="AF57" s="132"/>
      <c r="AG57" s="132"/>
      <c r="AH57" s="132"/>
    </row>
    <row r="58" spans="2:34" x14ac:dyDescent="0.2">
      <c r="B58" s="132"/>
      <c r="C58" s="132"/>
      <c r="D58" s="132"/>
      <c r="E58" s="132"/>
      <c r="F58" s="132"/>
      <c r="G58" s="132"/>
      <c r="H58" s="132"/>
      <c r="I58" s="132"/>
      <c r="J58" s="132"/>
      <c r="K58" s="132"/>
      <c r="L58" s="132"/>
      <c r="M58" s="132"/>
      <c r="N58" s="132"/>
      <c r="O58" s="132"/>
      <c r="P58" s="132"/>
      <c r="Q58" s="132"/>
      <c r="R58" s="132"/>
      <c r="S58" s="132"/>
      <c r="T58" s="132"/>
      <c r="U58" s="132"/>
      <c r="V58" s="91"/>
      <c r="W58" s="91"/>
      <c r="X58" s="91"/>
      <c r="Y58" s="91"/>
      <c r="Z58" s="91"/>
      <c r="AA58" s="91"/>
      <c r="AB58" s="132"/>
      <c r="AC58" s="132"/>
      <c r="AD58" s="132"/>
      <c r="AE58" s="132"/>
      <c r="AF58" s="132"/>
      <c r="AG58" s="132"/>
      <c r="AH58" s="132"/>
    </row>
    <row r="59" spans="2:34" x14ac:dyDescent="0.2">
      <c r="B59" s="132"/>
      <c r="C59" s="132"/>
      <c r="D59" s="132"/>
      <c r="E59" s="132"/>
      <c r="F59" s="132"/>
      <c r="G59" s="132"/>
      <c r="H59" s="132"/>
      <c r="I59" s="132"/>
      <c r="J59" s="132"/>
      <c r="K59" s="132"/>
      <c r="L59" s="132"/>
      <c r="M59" s="132"/>
      <c r="N59" s="132"/>
      <c r="O59" s="132"/>
      <c r="P59" s="132"/>
      <c r="Q59" s="132"/>
      <c r="R59" s="132"/>
      <c r="S59" s="132"/>
      <c r="T59" s="132"/>
      <c r="U59" s="132"/>
      <c r="V59" s="91"/>
      <c r="W59" s="91"/>
      <c r="X59" s="91"/>
      <c r="Y59" s="91"/>
      <c r="Z59" s="91"/>
      <c r="AA59" s="91"/>
      <c r="AB59" s="132"/>
      <c r="AC59" s="132"/>
      <c r="AD59" s="132"/>
      <c r="AE59" s="132"/>
      <c r="AF59" s="132"/>
      <c r="AG59" s="132"/>
      <c r="AH59" s="132"/>
    </row>
    <row r="60" spans="2:34" x14ac:dyDescent="0.2">
      <c r="B60" s="132"/>
      <c r="C60" s="132"/>
      <c r="D60" s="132"/>
      <c r="E60" s="132"/>
      <c r="F60" s="132"/>
      <c r="G60" s="132"/>
      <c r="H60" s="132"/>
      <c r="I60" s="132"/>
      <c r="J60" s="132"/>
      <c r="K60" s="132"/>
      <c r="L60" s="132"/>
      <c r="M60" s="132"/>
      <c r="N60" s="132"/>
      <c r="O60" s="132"/>
      <c r="P60" s="132"/>
      <c r="Q60" s="132"/>
      <c r="R60" s="132"/>
      <c r="S60" s="132"/>
      <c r="T60" s="132"/>
      <c r="U60" s="132"/>
      <c r="V60" s="91"/>
      <c r="W60" s="91"/>
      <c r="X60" s="91"/>
      <c r="Y60" s="91"/>
      <c r="Z60" s="91"/>
      <c r="AA60" s="91"/>
      <c r="AB60" s="132"/>
      <c r="AC60" s="132"/>
      <c r="AD60" s="132"/>
      <c r="AE60" s="132"/>
      <c r="AF60" s="132"/>
      <c r="AG60" s="132"/>
      <c r="AH60" s="132"/>
    </row>
    <row r="61" spans="2:34" x14ac:dyDescent="0.2">
      <c r="B61" s="132"/>
      <c r="C61" s="132"/>
      <c r="D61" s="132"/>
      <c r="E61" s="132"/>
      <c r="F61" s="132"/>
      <c r="G61" s="132"/>
      <c r="H61" s="132"/>
      <c r="I61" s="132"/>
      <c r="J61" s="132"/>
      <c r="K61" s="132"/>
      <c r="L61" s="132"/>
      <c r="M61" s="132"/>
      <c r="N61" s="132"/>
      <c r="O61" s="132"/>
      <c r="P61" s="132"/>
      <c r="Q61" s="132"/>
      <c r="R61" s="132"/>
      <c r="S61" s="132"/>
      <c r="T61" s="132"/>
      <c r="U61" s="132"/>
      <c r="V61" s="91"/>
      <c r="W61" s="91"/>
      <c r="X61" s="91"/>
      <c r="Y61" s="91"/>
      <c r="Z61" s="91"/>
      <c r="AA61" s="91"/>
      <c r="AB61" s="132"/>
      <c r="AC61" s="132"/>
      <c r="AD61" s="132"/>
      <c r="AE61" s="132"/>
      <c r="AF61" s="132"/>
      <c r="AG61" s="132"/>
      <c r="AH61" s="132"/>
    </row>
    <row r="62" spans="2:34" x14ac:dyDescent="0.2">
      <c r="B62" s="132"/>
      <c r="C62" s="132"/>
      <c r="D62" s="132"/>
      <c r="E62" s="132"/>
      <c r="F62" s="132"/>
      <c r="G62" s="132"/>
      <c r="H62" s="132"/>
      <c r="I62" s="132"/>
      <c r="J62" s="132"/>
      <c r="K62" s="132"/>
      <c r="L62" s="132"/>
      <c r="M62" s="132"/>
      <c r="N62" s="132"/>
      <c r="O62" s="132"/>
      <c r="P62" s="132"/>
      <c r="Q62" s="132"/>
      <c r="R62" s="132"/>
      <c r="S62" s="132"/>
      <c r="T62" s="132"/>
      <c r="U62" s="132"/>
      <c r="V62" s="91"/>
      <c r="W62" s="91"/>
      <c r="X62" s="91"/>
      <c r="Y62" s="91"/>
      <c r="Z62" s="91"/>
      <c r="AA62" s="91"/>
      <c r="AB62" s="132"/>
      <c r="AC62" s="132"/>
      <c r="AD62" s="132"/>
      <c r="AE62" s="132"/>
      <c r="AF62" s="132"/>
      <c r="AG62" s="132"/>
      <c r="AH62" s="132"/>
    </row>
    <row r="63" spans="2:34" x14ac:dyDescent="0.2">
      <c r="B63" s="132"/>
      <c r="C63" s="132"/>
      <c r="D63" s="132"/>
      <c r="E63" s="132"/>
      <c r="F63" s="132"/>
      <c r="G63" s="132"/>
      <c r="H63" s="132"/>
      <c r="I63" s="132"/>
      <c r="J63" s="132"/>
      <c r="K63" s="132"/>
      <c r="L63" s="132"/>
      <c r="M63" s="132"/>
      <c r="N63" s="132"/>
      <c r="O63" s="132"/>
      <c r="P63" s="132"/>
      <c r="Q63" s="132"/>
      <c r="R63" s="132"/>
      <c r="S63" s="132"/>
      <c r="T63" s="132"/>
      <c r="U63" s="132"/>
      <c r="V63" s="91"/>
      <c r="W63" s="91"/>
      <c r="X63" s="91"/>
      <c r="Y63" s="91"/>
      <c r="Z63" s="91"/>
      <c r="AA63" s="91"/>
      <c r="AB63" s="132"/>
      <c r="AC63" s="132"/>
      <c r="AD63" s="132"/>
      <c r="AE63" s="132"/>
      <c r="AF63" s="132"/>
      <c r="AG63" s="132"/>
      <c r="AH63" s="132"/>
    </row>
    <row r="64" spans="2:34" x14ac:dyDescent="0.2">
      <c r="B64" s="132"/>
      <c r="C64" s="132"/>
      <c r="D64" s="132"/>
      <c r="E64" s="132"/>
      <c r="F64" s="132"/>
      <c r="G64" s="132"/>
      <c r="H64" s="132"/>
      <c r="I64" s="132"/>
      <c r="J64" s="132"/>
      <c r="K64" s="132"/>
      <c r="L64" s="132"/>
      <c r="M64" s="132"/>
      <c r="N64" s="132"/>
      <c r="O64" s="132"/>
      <c r="P64" s="132"/>
      <c r="Q64" s="132"/>
      <c r="R64" s="132"/>
      <c r="S64" s="132"/>
      <c r="T64" s="132"/>
      <c r="U64" s="132"/>
      <c r="V64" s="91"/>
      <c r="W64" s="91"/>
      <c r="X64" s="91"/>
      <c r="Y64" s="91"/>
      <c r="Z64" s="91"/>
      <c r="AA64" s="91"/>
      <c r="AB64" s="132"/>
      <c r="AC64" s="132"/>
      <c r="AD64" s="132"/>
      <c r="AE64" s="132"/>
      <c r="AF64" s="132"/>
      <c r="AG64" s="132"/>
      <c r="AH64" s="132"/>
    </row>
    <row r="65" spans="2:34" x14ac:dyDescent="0.2">
      <c r="B65" s="132"/>
      <c r="C65" s="132"/>
      <c r="D65" s="132"/>
      <c r="E65" s="132"/>
      <c r="F65" s="132"/>
      <c r="G65" s="132"/>
      <c r="H65" s="132"/>
      <c r="I65" s="132"/>
      <c r="J65" s="132"/>
      <c r="K65" s="132"/>
      <c r="L65" s="132"/>
      <c r="M65" s="132"/>
      <c r="N65" s="132"/>
      <c r="O65" s="132"/>
      <c r="P65" s="132"/>
      <c r="Q65" s="132"/>
      <c r="R65" s="132"/>
      <c r="S65" s="132"/>
      <c r="T65" s="132"/>
      <c r="U65" s="132"/>
      <c r="V65" s="91"/>
      <c r="W65" s="91"/>
      <c r="X65" s="91"/>
      <c r="Y65" s="91"/>
      <c r="Z65" s="91"/>
      <c r="AA65" s="91"/>
      <c r="AB65" s="132"/>
      <c r="AC65" s="132"/>
      <c r="AD65" s="132"/>
      <c r="AE65" s="132"/>
      <c r="AF65" s="132"/>
      <c r="AG65" s="132"/>
      <c r="AH65" s="132"/>
    </row>
    <row r="66" spans="2:34" x14ac:dyDescent="0.2">
      <c r="B66" s="132"/>
      <c r="C66" s="132"/>
      <c r="D66" s="132"/>
      <c r="E66" s="132"/>
      <c r="F66" s="132"/>
      <c r="G66" s="132"/>
      <c r="H66" s="132"/>
      <c r="I66" s="132"/>
      <c r="J66" s="132"/>
      <c r="K66" s="132"/>
      <c r="L66" s="132"/>
      <c r="M66" s="132"/>
      <c r="N66" s="132"/>
      <c r="O66" s="132"/>
      <c r="P66" s="132"/>
      <c r="Q66" s="132"/>
      <c r="R66" s="132"/>
      <c r="S66" s="132"/>
      <c r="T66" s="132"/>
      <c r="U66" s="132"/>
      <c r="V66" s="91"/>
      <c r="W66" s="91"/>
      <c r="X66" s="91"/>
      <c r="Y66" s="91"/>
      <c r="Z66" s="91"/>
      <c r="AA66" s="91"/>
      <c r="AB66" s="132"/>
      <c r="AC66" s="132"/>
      <c r="AD66" s="132"/>
      <c r="AE66" s="132"/>
      <c r="AF66" s="132"/>
      <c r="AG66" s="132"/>
      <c r="AH66" s="132"/>
    </row>
    <row r="67" spans="2:34" x14ac:dyDescent="0.2">
      <c r="B67" s="132"/>
      <c r="C67" s="132"/>
      <c r="D67" s="132"/>
      <c r="E67" s="132"/>
      <c r="F67" s="132"/>
      <c r="G67" s="132"/>
      <c r="H67" s="132"/>
      <c r="I67" s="132"/>
      <c r="J67" s="132"/>
      <c r="K67" s="132"/>
      <c r="L67" s="132"/>
      <c r="M67" s="132"/>
      <c r="N67" s="132"/>
      <c r="O67" s="132"/>
      <c r="P67" s="132"/>
      <c r="Q67" s="132"/>
      <c r="R67" s="132"/>
      <c r="S67" s="132"/>
      <c r="T67" s="132"/>
      <c r="U67" s="132"/>
      <c r="V67" s="91"/>
      <c r="W67" s="91"/>
      <c r="X67" s="91"/>
      <c r="Y67" s="91"/>
      <c r="Z67" s="91"/>
      <c r="AA67" s="91"/>
      <c r="AB67" s="132"/>
      <c r="AC67" s="132"/>
      <c r="AD67" s="132"/>
      <c r="AE67" s="132"/>
      <c r="AF67" s="132"/>
      <c r="AG67" s="132"/>
      <c r="AH67" s="132"/>
    </row>
    <row r="68" spans="2:34" x14ac:dyDescent="0.2">
      <c r="B68" s="132"/>
      <c r="C68" s="132"/>
      <c r="D68" s="132"/>
      <c r="E68" s="132"/>
      <c r="F68" s="132"/>
      <c r="G68" s="132"/>
      <c r="H68" s="132"/>
      <c r="I68" s="132"/>
      <c r="J68" s="132"/>
      <c r="K68" s="132"/>
      <c r="L68" s="132"/>
      <c r="M68" s="132"/>
      <c r="N68" s="132"/>
      <c r="O68" s="132"/>
      <c r="P68" s="132"/>
      <c r="Q68" s="132"/>
      <c r="R68" s="132"/>
      <c r="S68" s="132"/>
      <c r="T68" s="132"/>
      <c r="U68" s="132"/>
      <c r="V68" s="91"/>
      <c r="W68" s="91"/>
      <c r="X68" s="91"/>
      <c r="Y68" s="91"/>
      <c r="Z68" s="91"/>
      <c r="AA68" s="91"/>
      <c r="AB68" s="132"/>
      <c r="AC68" s="132"/>
      <c r="AD68" s="132"/>
      <c r="AE68" s="132"/>
      <c r="AF68" s="132"/>
      <c r="AG68" s="132"/>
      <c r="AH68" s="132"/>
    </row>
    <row r="69" spans="2:34" x14ac:dyDescent="0.2">
      <c r="B69" s="132"/>
      <c r="C69" s="132"/>
      <c r="D69" s="132"/>
      <c r="E69" s="132"/>
      <c r="F69" s="132"/>
      <c r="G69" s="132"/>
      <c r="H69" s="132"/>
      <c r="I69" s="132"/>
      <c r="J69" s="132"/>
      <c r="K69" s="132"/>
      <c r="L69" s="132"/>
      <c r="M69" s="132"/>
      <c r="N69" s="132"/>
      <c r="O69" s="132"/>
      <c r="P69" s="132"/>
      <c r="Q69" s="132"/>
      <c r="R69" s="132"/>
      <c r="S69" s="132"/>
      <c r="T69" s="132"/>
      <c r="U69" s="132"/>
      <c r="V69" s="91"/>
      <c r="W69" s="91"/>
      <c r="X69" s="91"/>
      <c r="Y69" s="91"/>
      <c r="Z69" s="91"/>
      <c r="AA69" s="91"/>
      <c r="AB69" s="132"/>
      <c r="AC69" s="132"/>
      <c r="AD69" s="132"/>
      <c r="AE69" s="132"/>
      <c r="AF69" s="132"/>
      <c r="AG69" s="132"/>
      <c r="AH69" s="132"/>
    </row>
    <row r="70" spans="2:34" x14ac:dyDescent="0.2">
      <c r="B70" s="132"/>
      <c r="C70" s="132"/>
      <c r="D70" s="132"/>
      <c r="E70" s="132"/>
      <c r="F70" s="132"/>
      <c r="G70" s="132"/>
      <c r="H70" s="132"/>
      <c r="I70" s="132"/>
      <c r="J70" s="132"/>
      <c r="K70" s="132"/>
      <c r="L70" s="132"/>
      <c r="M70" s="132"/>
      <c r="N70" s="132"/>
      <c r="O70" s="132"/>
      <c r="P70" s="132"/>
      <c r="Q70" s="132"/>
      <c r="R70" s="132"/>
      <c r="S70" s="132"/>
      <c r="T70" s="132"/>
      <c r="U70" s="132"/>
      <c r="V70" s="91"/>
      <c r="W70" s="91"/>
      <c r="X70" s="91"/>
      <c r="Y70" s="91"/>
      <c r="Z70" s="91"/>
      <c r="AA70" s="91"/>
      <c r="AB70" s="132"/>
      <c r="AC70" s="132"/>
      <c r="AD70" s="132"/>
      <c r="AE70" s="132"/>
      <c r="AF70" s="132"/>
      <c r="AG70" s="132"/>
      <c r="AH70" s="132"/>
    </row>
    <row r="71" spans="2:34" x14ac:dyDescent="0.2">
      <c r="B71" s="132"/>
      <c r="C71" s="132"/>
      <c r="D71" s="132"/>
      <c r="E71" s="132"/>
      <c r="F71" s="132"/>
      <c r="G71" s="132"/>
      <c r="H71" s="132"/>
      <c r="I71" s="132"/>
      <c r="J71" s="132"/>
      <c r="K71" s="132"/>
      <c r="L71" s="132"/>
      <c r="M71" s="132"/>
      <c r="N71" s="132"/>
      <c r="O71" s="132"/>
      <c r="P71" s="132"/>
      <c r="Q71" s="132"/>
      <c r="R71" s="132"/>
      <c r="S71" s="132"/>
      <c r="T71" s="132"/>
      <c r="U71" s="132"/>
      <c r="V71" s="91"/>
      <c r="W71" s="91"/>
      <c r="X71" s="91"/>
      <c r="Y71" s="91"/>
      <c r="Z71" s="91"/>
      <c r="AA71" s="91"/>
      <c r="AB71" s="132"/>
      <c r="AC71" s="132"/>
      <c r="AD71" s="132"/>
      <c r="AE71" s="132"/>
      <c r="AF71" s="132"/>
      <c r="AG71" s="132"/>
      <c r="AH71" s="132"/>
    </row>
    <row r="72" spans="2:34" x14ac:dyDescent="0.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row>
    <row r="73" spans="2:34" x14ac:dyDescent="0.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row>
    <row r="74" spans="2:34" x14ac:dyDescent="0.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row>
    <row r="75" spans="2:34" x14ac:dyDescent="0.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row>
    <row r="76" spans="2:34" x14ac:dyDescent="0.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row>
    <row r="77" spans="2:34" x14ac:dyDescent="0.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row>
    <row r="78" spans="2:34" x14ac:dyDescent="0.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row>
    <row r="79" spans="2:34" x14ac:dyDescent="0.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row>
    <row r="80" spans="2:34" x14ac:dyDescent="0.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row>
    <row r="81" spans="2:34" x14ac:dyDescent="0.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row>
    <row r="82" spans="2:34" x14ac:dyDescent="0.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row>
    <row r="83" spans="2:34" x14ac:dyDescent="0.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row>
    <row r="84" spans="2:34" x14ac:dyDescent="0.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row>
    <row r="85" spans="2:34" x14ac:dyDescent="0.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row>
    <row r="86" spans="2:34" x14ac:dyDescent="0.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row>
    <row r="87" spans="2:34" x14ac:dyDescent="0.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row>
    <row r="88" spans="2:34" x14ac:dyDescent="0.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row>
    <row r="89" spans="2:34" x14ac:dyDescent="0.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row>
    <row r="90" spans="2:34" x14ac:dyDescent="0.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row>
    <row r="91" spans="2:34" x14ac:dyDescent="0.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row>
    <row r="92" spans="2:34" x14ac:dyDescent="0.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row>
    <row r="93" spans="2:34" x14ac:dyDescent="0.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row>
    <row r="94" spans="2:34" x14ac:dyDescent="0.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row>
    <row r="95" spans="2:34" x14ac:dyDescent="0.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row>
    <row r="96" spans="2:34" x14ac:dyDescent="0.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row>
    <row r="97" spans="2:34" x14ac:dyDescent="0.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row>
    <row r="98" spans="2:34" x14ac:dyDescent="0.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row>
    <row r="99" spans="2:34" x14ac:dyDescent="0.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row>
    <row r="100" spans="2:34" x14ac:dyDescent="0.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row>
    <row r="101" spans="2:34" x14ac:dyDescent="0.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row>
    <row r="102" spans="2:34" x14ac:dyDescent="0.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row>
    <row r="103" spans="2:34" x14ac:dyDescent="0.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row>
    <row r="104" spans="2:34" x14ac:dyDescent="0.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row>
    <row r="105" spans="2:34" x14ac:dyDescent="0.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row>
    <row r="106" spans="2:34" x14ac:dyDescent="0.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row>
    <row r="107" spans="2:34" x14ac:dyDescent="0.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row>
    <row r="108" spans="2:34" x14ac:dyDescent="0.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row>
    <row r="109" spans="2:34" x14ac:dyDescent="0.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row>
    <row r="110" spans="2:34" x14ac:dyDescent="0.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row>
    <row r="111" spans="2:34" x14ac:dyDescent="0.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row>
    <row r="112" spans="2:34" x14ac:dyDescent="0.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row>
    <row r="113" spans="2:34" x14ac:dyDescent="0.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row>
    <row r="114" spans="2:34" x14ac:dyDescent="0.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row>
    <row r="115" spans="2:34" x14ac:dyDescent="0.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row>
    <row r="116" spans="2:34" x14ac:dyDescent="0.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row>
    <row r="117" spans="2:34" x14ac:dyDescent="0.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row>
    <row r="118" spans="2:34" x14ac:dyDescent="0.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row>
    <row r="119" spans="2:34" x14ac:dyDescent="0.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row>
    <row r="120" spans="2:34" x14ac:dyDescent="0.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row>
    <row r="121" spans="2:34" x14ac:dyDescent="0.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row>
    <row r="122" spans="2:34" x14ac:dyDescent="0.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row>
    <row r="123" spans="2:34" x14ac:dyDescent="0.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row>
    <row r="124" spans="2:34" x14ac:dyDescent="0.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row>
    <row r="125" spans="2:34" x14ac:dyDescent="0.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row>
    <row r="126" spans="2:34" x14ac:dyDescent="0.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row>
    <row r="127" spans="2:34" x14ac:dyDescent="0.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row>
    <row r="128" spans="2:34" x14ac:dyDescent="0.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row>
    <row r="129" spans="2:34" x14ac:dyDescent="0.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row>
    <row r="130" spans="2:34" x14ac:dyDescent="0.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row>
    <row r="131" spans="2:34" x14ac:dyDescent="0.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row>
    <row r="132" spans="2:34" x14ac:dyDescent="0.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row>
    <row r="133" spans="2:34" x14ac:dyDescent="0.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row>
    <row r="134" spans="2:34" x14ac:dyDescent="0.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row>
    <row r="135" spans="2:34" x14ac:dyDescent="0.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row>
    <row r="136" spans="2:34" x14ac:dyDescent="0.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row>
    <row r="137" spans="2:34" x14ac:dyDescent="0.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row>
    <row r="138" spans="2:34" x14ac:dyDescent="0.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row>
    <row r="139" spans="2:34" x14ac:dyDescent="0.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row>
    <row r="140" spans="2:34" x14ac:dyDescent="0.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row>
    <row r="141" spans="2:34" x14ac:dyDescent="0.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row>
    <row r="142" spans="2:34" x14ac:dyDescent="0.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row>
    <row r="143" spans="2:34" x14ac:dyDescent="0.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row>
    <row r="144" spans="2:34" x14ac:dyDescent="0.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row>
    <row r="145" spans="2:34" x14ac:dyDescent="0.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row>
    <row r="146" spans="2:34" x14ac:dyDescent="0.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row>
    <row r="147" spans="2:34" x14ac:dyDescent="0.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row>
    <row r="148" spans="2:34" x14ac:dyDescent="0.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row>
    <row r="149" spans="2:34" x14ac:dyDescent="0.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row>
    <row r="150" spans="2:34" x14ac:dyDescent="0.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row>
    <row r="151" spans="2:34" x14ac:dyDescent="0.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row>
    <row r="152" spans="2:34" x14ac:dyDescent="0.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row>
    <row r="153" spans="2:34" x14ac:dyDescent="0.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row>
    <row r="154" spans="2:34" x14ac:dyDescent="0.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row>
    <row r="155" spans="2:34" x14ac:dyDescent="0.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row>
    <row r="156" spans="2:34" x14ac:dyDescent="0.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row>
    <row r="157" spans="2:34" x14ac:dyDescent="0.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row>
    <row r="158" spans="2:34" x14ac:dyDescent="0.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row>
    <row r="159" spans="2:34" x14ac:dyDescent="0.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row>
    <row r="160" spans="2:34" x14ac:dyDescent="0.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row>
    <row r="161" spans="2:34" x14ac:dyDescent="0.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row>
    <row r="162" spans="2:34" x14ac:dyDescent="0.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row>
    <row r="163" spans="2:34" x14ac:dyDescent="0.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row>
    <row r="164" spans="2:34" x14ac:dyDescent="0.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row>
    <row r="165" spans="2:34" x14ac:dyDescent="0.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row>
    <row r="166" spans="2:34" x14ac:dyDescent="0.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row>
    <row r="167" spans="2:34" x14ac:dyDescent="0.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row>
    <row r="168" spans="2:34" x14ac:dyDescent="0.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row>
    <row r="169" spans="2:34" x14ac:dyDescent="0.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row>
    <row r="170" spans="2:34" x14ac:dyDescent="0.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row>
    <row r="171" spans="2:34" x14ac:dyDescent="0.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row>
    <row r="172" spans="2:34" x14ac:dyDescent="0.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row>
    <row r="173" spans="2:34" x14ac:dyDescent="0.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row>
    <row r="174" spans="2:34" x14ac:dyDescent="0.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row>
    <row r="175" spans="2:34" x14ac:dyDescent="0.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row>
    <row r="176" spans="2:34" x14ac:dyDescent="0.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row>
    <row r="177" spans="2:34" x14ac:dyDescent="0.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row>
    <row r="178" spans="2:34" x14ac:dyDescent="0.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row>
    <row r="179" spans="2:34" x14ac:dyDescent="0.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row>
    <row r="180" spans="2:34" x14ac:dyDescent="0.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row>
    <row r="181" spans="2:34" x14ac:dyDescent="0.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row>
    <row r="182" spans="2:34" x14ac:dyDescent="0.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row>
    <row r="183" spans="2:34" x14ac:dyDescent="0.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row>
    <row r="184" spans="2:34" x14ac:dyDescent="0.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row>
    <row r="185" spans="2:34" x14ac:dyDescent="0.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row>
    <row r="186" spans="2:34" x14ac:dyDescent="0.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row>
    <row r="187" spans="2:34" x14ac:dyDescent="0.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row>
    <row r="188" spans="2:34" x14ac:dyDescent="0.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row>
    <row r="189" spans="2:34" x14ac:dyDescent="0.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row>
    <row r="190" spans="2:34" x14ac:dyDescent="0.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row>
    <row r="191" spans="2:34" x14ac:dyDescent="0.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row>
    <row r="192" spans="2:34" x14ac:dyDescent="0.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row>
    <row r="193" spans="2:34" x14ac:dyDescent="0.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row>
    <row r="194" spans="2:34" x14ac:dyDescent="0.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row>
    <row r="195" spans="2:34" x14ac:dyDescent="0.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row>
    <row r="196" spans="2:34" x14ac:dyDescent="0.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row>
    <row r="197" spans="2:34" x14ac:dyDescent="0.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row>
    <row r="198" spans="2:34" x14ac:dyDescent="0.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row>
    <row r="199" spans="2:34" x14ac:dyDescent="0.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row>
    <row r="200" spans="2:34" x14ac:dyDescent="0.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row>
    <row r="201" spans="2:34" x14ac:dyDescent="0.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row>
    <row r="202" spans="2:34" x14ac:dyDescent="0.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row>
    <row r="203" spans="2:34" x14ac:dyDescent="0.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row>
    <row r="204" spans="2:34" x14ac:dyDescent="0.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row>
    <row r="205" spans="2:34" x14ac:dyDescent="0.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row>
    <row r="206" spans="2:34" x14ac:dyDescent="0.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row>
    <row r="207" spans="2:34" x14ac:dyDescent="0.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row>
    <row r="208" spans="2:34" x14ac:dyDescent="0.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row>
    <row r="209" spans="2:34" x14ac:dyDescent="0.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row>
    <row r="210" spans="2:34" x14ac:dyDescent="0.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row>
    <row r="211" spans="2:34" x14ac:dyDescent="0.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row>
    <row r="212" spans="2:34" x14ac:dyDescent="0.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row>
    <row r="213" spans="2:34" x14ac:dyDescent="0.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row>
    <row r="214" spans="2:34" x14ac:dyDescent="0.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row>
    <row r="215" spans="2:34" x14ac:dyDescent="0.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row>
    <row r="216" spans="2:34" x14ac:dyDescent="0.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row>
    <row r="217" spans="2:34" x14ac:dyDescent="0.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row>
    <row r="218" spans="2:34" x14ac:dyDescent="0.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row>
    <row r="219" spans="2:34" x14ac:dyDescent="0.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row>
    <row r="220" spans="2:34" x14ac:dyDescent="0.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row>
    <row r="221" spans="2:34" x14ac:dyDescent="0.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row>
    <row r="222" spans="2:34" x14ac:dyDescent="0.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row>
    <row r="223" spans="2:34" x14ac:dyDescent="0.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row>
    <row r="224" spans="2:34" x14ac:dyDescent="0.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row>
    <row r="225" spans="2:34" x14ac:dyDescent="0.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row>
    <row r="226" spans="2:34" x14ac:dyDescent="0.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row>
    <row r="227" spans="2:34" x14ac:dyDescent="0.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row>
    <row r="228" spans="2:34" x14ac:dyDescent="0.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row>
    <row r="229" spans="2:34" x14ac:dyDescent="0.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row>
    <row r="230" spans="2:34" x14ac:dyDescent="0.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row>
    <row r="231" spans="2:34" x14ac:dyDescent="0.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row>
    <row r="232" spans="2:34" x14ac:dyDescent="0.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row>
    <row r="233" spans="2:34" x14ac:dyDescent="0.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row>
    <row r="234" spans="2:34" x14ac:dyDescent="0.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row>
    <row r="235" spans="2:34" x14ac:dyDescent="0.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row>
    <row r="236" spans="2:34" x14ac:dyDescent="0.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row>
    <row r="237" spans="2:34" x14ac:dyDescent="0.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row>
    <row r="238" spans="2:34" x14ac:dyDescent="0.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row>
    <row r="239" spans="2:34" x14ac:dyDescent="0.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row>
    <row r="240" spans="2:34" x14ac:dyDescent="0.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row>
    <row r="241" spans="2:34" x14ac:dyDescent="0.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row>
    <row r="242" spans="2:34" x14ac:dyDescent="0.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row>
    <row r="243" spans="2:34" x14ac:dyDescent="0.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row>
    <row r="244" spans="2:34" x14ac:dyDescent="0.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row>
    <row r="245" spans="2:34" x14ac:dyDescent="0.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row>
  </sheetData>
  <mergeCells count="45">
    <mergeCell ref="C8:D8"/>
    <mergeCell ref="E8:F8"/>
    <mergeCell ref="G8:H8"/>
    <mergeCell ref="I8:J8"/>
    <mergeCell ref="S8:T8"/>
    <mergeCell ref="K8:L8"/>
    <mergeCell ref="M8:N8"/>
    <mergeCell ref="O8:P8"/>
    <mergeCell ref="Q8:R8"/>
    <mergeCell ref="M6:N6"/>
    <mergeCell ref="O6:P6"/>
    <mergeCell ref="Q6:R6"/>
    <mergeCell ref="S6:T6"/>
    <mergeCell ref="C7:D7"/>
    <mergeCell ref="E7:F7"/>
    <mergeCell ref="G7:H7"/>
    <mergeCell ref="I7:J7"/>
    <mergeCell ref="K7:L7"/>
    <mergeCell ref="M7:N7"/>
    <mergeCell ref="O7:P7"/>
    <mergeCell ref="Q7:R7"/>
    <mergeCell ref="S7:T7"/>
    <mergeCell ref="C6:D6"/>
    <mergeCell ref="E6:F6"/>
    <mergeCell ref="G6:H6"/>
    <mergeCell ref="I6:J6"/>
    <mergeCell ref="K6:L6"/>
    <mergeCell ref="M4:N4"/>
    <mergeCell ref="O4:P4"/>
    <mergeCell ref="Q4:R4"/>
    <mergeCell ref="S4:T4"/>
    <mergeCell ref="C5:D5"/>
    <mergeCell ref="E5:F5"/>
    <mergeCell ref="G5:H5"/>
    <mergeCell ref="I5:J5"/>
    <mergeCell ref="K5:L5"/>
    <mergeCell ref="M5:N5"/>
    <mergeCell ref="O5:P5"/>
    <mergeCell ref="Q5:R5"/>
    <mergeCell ref="S5:T5"/>
    <mergeCell ref="C4:D4"/>
    <mergeCell ref="E4:F4"/>
    <mergeCell ref="G4:H4"/>
    <mergeCell ref="I4:J4"/>
    <mergeCell ref="K4:L4"/>
  </mergeCells>
  <phoneticPr fontId="22" type="noConversion"/>
  <conditionalFormatting sqref="U45:X45 C45:S45">
    <cfRule type="cellIs" dxfId="11" priority="1" stopIfTrue="1" operator="lessThan">
      <formula>C$8</formula>
    </cfRule>
  </conditionalFormatting>
  <conditionalFormatting sqref="C46 E46 G46 I46 K46 W46 N46 P46 R46 U46">
    <cfRule type="cellIs" dxfId="10" priority="2" stopIfTrue="1" operator="greaterThan">
      <formula>$C$6</formula>
    </cfRule>
  </conditionalFormatting>
  <dataValidations count="1">
    <dataValidation type="list" allowBlank="1" showInputMessage="1" showErrorMessage="1" error="יש לבחור ערך מתוך הרשימה" sqref="V13:V43 X13:X43 D12:D42 J12:J42 H12:H42 F12:F42 L12:L42">
      <formula1>labs1</formula1>
    </dataValidation>
  </dataValidation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enableFormatConditionsCalculation="0">
    <tabColor indexed="22"/>
  </sheetPr>
  <dimension ref="A1:CW70"/>
  <sheetViews>
    <sheetView rightToLeft="1" tabSelected="1" workbookViewId="0">
      <selection activeCell="G41" sqref="G41"/>
    </sheetView>
  </sheetViews>
  <sheetFormatPr defaultRowHeight="12.75" x14ac:dyDescent="0.2"/>
  <cols>
    <col min="1" max="1" width="16" style="10" customWidth="1"/>
    <col min="2" max="2" width="11.28515625" style="9" customWidth="1"/>
    <col min="3" max="3" width="6.7109375" style="9" customWidth="1"/>
    <col min="4" max="4" width="9.7109375" style="9" customWidth="1"/>
    <col min="5" max="5" width="6.7109375" style="9" customWidth="1"/>
    <col min="6" max="6" width="9.7109375" style="9" customWidth="1"/>
    <col min="7" max="7" width="6.7109375" style="9" customWidth="1"/>
    <col min="8" max="8" width="9.7109375" style="9" customWidth="1"/>
    <col min="9" max="9" width="6.7109375" style="9" customWidth="1"/>
    <col min="10" max="10" width="9.7109375" style="9" customWidth="1"/>
    <col min="11" max="11" width="6.7109375" style="9" hidden="1" customWidth="1"/>
    <col min="12" max="12" width="13" style="9" hidden="1" customWidth="1"/>
    <col min="13" max="13" width="6.7109375" style="9" customWidth="1"/>
    <col min="14" max="14" width="9.7109375" style="9" customWidth="1"/>
    <col min="15" max="15" width="6.7109375" style="9" customWidth="1"/>
    <col min="16" max="16" width="9.7109375" style="9" customWidth="1"/>
    <col min="17" max="17" width="6.7109375" style="9" customWidth="1"/>
    <col min="18" max="18" width="9.7109375" style="9" customWidth="1"/>
    <col min="19" max="19" width="6.7109375" style="9" customWidth="1"/>
    <col min="20" max="20" width="9.7109375" style="9" customWidth="1"/>
    <col min="21" max="21" width="6.7109375" style="9" customWidth="1"/>
    <col min="22" max="22" width="9.7109375" style="9" customWidth="1"/>
    <col min="23" max="23" width="6.7109375" style="9" customWidth="1"/>
    <col min="24" max="24" width="9.7109375" style="9" customWidth="1"/>
    <col min="25" max="25" width="6.7109375" style="9" customWidth="1"/>
    <col min="26" max="26" width="9.7109375" style="9" customWidth="1"/>
    <col min="27" max="27" width="6.7109375" style="9" customWidth="1"/>
    <col min="28" max="28" width="9.7109375" style="9" customWidth="1"/>
    <col min="29" max="29" width="6.7109375" style="9" customWidth="1"/>
    <col min="30" max="30" width="9.7109375" style="9" customWidth="1"/>
    <col min="31" max="31" width="6.7109375" style="9" customWidth="1"/>
    <col min="32" max="32" width="9.7109375" style="9" customWidth="1"/>
    <col min="33" max="33" width="6.7109375" style="9" customWidth="1"/>
    <col min="34" max="34" width="9.7109375" style="9" customWidth="1"/>
    <col min="35" max="35" width="6.7109375" style="9" customWidth="1"/>
    <col min="36" max="36" width="9.7109375" style="9" customWidth="1"/>
    <col min="37" max="37" width="6.7109375" style="9" customWidth="1"/>
    <col min="38" max="38" width="9.7109375" style="9" customWidth="1"/>
    <col min="39" max="39" width="6.7109375" style="9" customWidth="1"/>
    <col min="40" max="40" width="9.7109375" style="9" customWidth="1"/>
    <col min="41" max="41" width="6.7109375" style="9" customWidth="1"/>
    <col min="42" max="42" width="9.7109375" style="9" customWidth="1"/>
    <col min="43" max="43" width="6.7109375" style="9" customWidth="1"/>
    <col min="44" max="44" width="9.7109375" style="9" customWidth="1"/>
    <col min="45" max="45" width="6.7109375" style="9" customWidth="1"/>
    <col min="46" max="46" width="9.7109375" style="9" customWidth="1"/>
    <col min="47" max="47" width="6.7109375" style="9" customWidth="1"/>
    <col min="48" max="48" width="9.7109375" style="9" customWidth="1"/>
    <col min="49" max="49" width="6.7109375" style="9" customWidth="1"/>
    <col min="50" max="50" width="9.7109375" style="9" customWidth="1"/>
    <col min="51" max="51" width="6.7109375" style="9" customWidth="1"/>
    <col min="52" max="52" width="9.7109375" style="9" customWidth="1"/>
    <col min="53" max="53" width="6.7109375" style="9" customWidth="1"/>
    <col min="54" max="54" width="9.7109375" style="9" customWidth="1"/>
    <col min="55" max="55" width="6.7109375" style="9" customWidth="1"/>
    <col min="56" max="56" width="9.7109375" style="9" customWidth="1"/>
    <col min="57" max="57" width="6.7109375" style="9" customWidth="1"/>
    <col min="58" max="58" width="9.7109375" style="9" customWidth="1"/>
    <col min="59" max="59" width="6.7109375" style="9" customWidth="1"/>
    <col min="60" max="60" width="9.7109375" style="9" customWidth="1"/>
    <col min="61" max="61" width="6.7109375" style="9" customWidth="1"/>
    <col min="62" max="62" width="9.7109375" style="9" customWidth="1"/>
    <col min="63" max="63" width="6.7109375" style="9" customWidth="1"/>
    <col min="64" max="64" width="9.7109375" style="9" customWidth="1"/>
    <col min="65" max="65" width="6.7109375" style="9" customWidth="1"/>
    <col min="66" max="66" width="9.7109375" style="9" customWidth="1"/>
    <col min="67" max="67" width="6.7109375" style="9" customWidth="1"/>
    <col min="68" max="68" width="9.7109375" style="9" customWidth="1"/>
    <col min="69" max="69" width="6.7109375" style="9" customWidth="1"/>
    <col min="70" max="70" width="9.7109375" style="9" customWidth="1"/>
    <col min="71" max="71" width="6.7109375" style="9" customWidth="1"/>
    <col min="72" max="72" width="9.7109375" style="9" customWidth="1"/>
    <col min="73" max="73" width="6.7109375" style="9" customWidth="1"/>
    <col min="74" max="74" width="9.7109375" style="9" customWidth="1"/>
    <col min="75" max="75" width="6.7109375" style="9" customWidth="1"/>
    <col min="76" max="76" width="9.7109375" style="9" customWidth="1"/>
    <col min="77" max="77" width="6.7109375" style="9" customWidth="1"/>
    <col min="78" max="78" width="9.7109375" style="9" customWidth="1"/>
    <col min="79" max="79" width="6.7109375" style="9" customWidth="1"/>
    <col min="80" max="80" width="9.7109375" style="9" customWidth="1"/>
    <col min="81" max="81" width="6.7109375" style="9" customWidth="1"/>
    <col min="82" max="82" width="9.7109375" style="9" customWidth="1"/>
    <col min="83" max="92" width="31.7109375" style="9" hidden="1" customWidth="1"/>
    <col min="93" max="93" width="20.28515625" style="9" customWidth="1"/>
    <col min="94" max="16384" width="9.140625" style="9"/>
  </cols>
  <sheetData>
    <row r="1" spans="1:101" s="10" customFormat="1" x14ac:dyDescent="0.2">
      <c r="A1" s="100" t="s">
        <v>189</v>
      </c>
      <c r="B1" s="118" t="s">
        <v>248</v>
      </c>
      <c r="D1" s="78" t="s">
        <v>186</v>
      </c>
      <c r="E1" s="78" t="str">
        <f>כללי!C8</f>
        <v>נתניה</v>
      </c>
    </row>
    <row r="2" spans="1:101" s="10" customFormat="1" ht="20.25" x14ac:dyDescent="0.3">
      <c r="A2" s="85"/>
      <c r="B2" s="85"/>
      <c r="F2" s="12" t="s">
        <v>185</v>
      </c>
    </row>
    <row r="3" spans="1:101" s="10" customFormat="1" ht="12.75" customHeight="1" x14ac:dyDescent="0.3">
      <c r="A3" s="85"/>
      <c r="B3" s="85"/>
      <c r="C3" s="12"/>
      <c r="D3" s="12"/>
    </row>
    <row r="4" spans="1:101" s="10" customFormat="1" ht="13.5" thickBot="1" x14ac:dyDescent="0.25">
      <c r="A4" s="84"/>
      <c r="B4" s="104" t="s">
        <v>190</v>
      </c>
      <c r="C4" s="245">
        <v>89</v>
      </c>
      <c r="D4" s="246"/>
      <c r="E4" s="245">
        <v>90</v>
      </c>
      <c r="F4" s="246"/>
      <c r="G4" s="245">
        <v>91</v>
      </c>
      <c r="H4" s="246"/>
      <c r="I4" s="245">
        <v>92</v>
      </c>
      <c r="J4" s="246"/>
      <c r="K4" s="245">
        <v>15</v>
      </c>
      <c r="L4" s="246"/>
      <c r="M4" s="245">
        <v>43</v>
      </c>
      <c r="N4" s="246"/>
      <c r="O4" s="245">
        <v>95</v>
      </c>
      <c r="P4" s="246"/>
      <c r="Q4" s="245">
        <v>96</v>
      </c>
      <c r="R4" s="246"/>
      <c r="S4" s="245">
        <v>97</v>
      </c>
      <c r="T4" s="246"/>
      <c r="U4" s="245">
        <v>38</v>
      </c>
      <c r="V4" s="246"/>
      <c r="W4" s="245">
        <v>33</v>
      </c>
      <c r="X4" s="246"/>
      <c r="Y4" s="245">
        <v>39</v>
      </c>
      <c r="Z4" s="246"/>
      <c r="AA4" s="245">
        <v>62</v>
      </c>
      <c r="AB4" s="246"/>
      <c r="AC4" s="245">
        <v>71</v>
      </c>
      <c r="AD4" s="246"/>
      <c r="AE4" s="245">
        <v>63</v>
      </c>
      <c r="AF4" s="246"/>
      <c r="AG4" s="245">
        <v>64</v>
      </c>
      <c r="AH4" s="246"/>
      <c r="AI4" s="245">
        <v>65</v>
      </c>
      <c r="AJ4" s="246"/>
      <c r="AK4" s="245">
        <v>66</v>
      </c>
      <c r="AL4" s="246"/>
      <c r="AM4" s="245">
        <v>67</v>
      </c>
      <c r="AN4" s="246"/>
      <c r="AO4" s="245">
        <v>68</v>
      </c>
      <c r="AP4" s="246"/>
      <c r="AQ4" s="245">
        <v>69</v>
      </c>
      <c r="AR4" s="246"/>
      <c r="AS4" s="245">
        <v>78</v>
      </c>
      <c r="AT4" s="246"/>
      <c r="AU4" s="245">
        <v>79</v>
      </c>
      <c r="AV4" s="246"/>
      <c r="AW4" s="245">
        <v>74</v>
      </c>
      <c r="AX4" s="246"/>
      <c r="AY4" s="245">
        <v>82</v>
      </c>
      <c r="AZ4" s="246"/>
      <c r="BA4" s="245">
        <v>72</v>
      </c>
      <c r="BB4" s="246"/>
      <c r="BC4" s="245">
        <v>76</v>
      </c>
      <c r="BD4" s="246"/>
      <c r="BE4" s="245">
        <v>83</v>
      </c>
      <c r="BF4" s="246"/>
      <c r="BG4" s="245">
        <v>73</v>
      </c>
      <c r="BH4" s="246"/>
      <c r="BI4" s="245">
        <v>80</v>
      </c>
      <c r="BJ4" s="246"/>
      <c r="BK4" s="245">
        <v>70</v>
      </c>
      <c r="BL4" s="246"/>
      <c r="BM4" s="245">
        <v>75</v>
      </c>
      <c r="BN4" s="246"/>
      <c r="BO4" s="245">
        <v>77</v>
      </c>
      <c r="BP4" s="246"/>
      <c r="BQ4" s="245">
        <v>59</v>
      </c>
      <c r="BR4" s="246"/>
      <c r="BS4" s="245">
        <v>60</v>
      </c>
      <c r="BT4" s="246"/>
      <c r="BU4" s="245">
        <v>84</v>
      </c>
      <c r="BV4" s="246"/>
      <c r="BW4" s="245">
        <v>55</v>
      </c>
      <c r="BX4" s="246"/>
      <c r="BY4" s="245">
        <v>56</v>
      </c>
      <c r="BZ4" s="246"/>
      <c r="CA4" s="245">
        <v>88</v>
      </c>
      <c r="CB4" s="246"/>
      <c r="CC4" s="245"/>
      <c r="CD4" s="246"/>
      <c r="CF4" s="249">
        <v>42</v>
      </c>
      <c r="CG4" s="250"/>
      <c r="CH4" s="249">
        <v>43</v>
      </c>
      <c r="CI4" s="250"/>
      <c r="CJ4" s="249">
        <v>44</v>
      </c>
      <c r="CK4" s="250"/>
      <c r="CL4" s="249">
        <v>45</v>
      </c>
      <c r="CM4" s="250"/>
    </row>
    <row r="5" spans="1:101" s="11" customFormat="1" ht="23.25" customHeight="1" thickBot="1" x14ac:dyDescent="0.25">
      <c r="A5" s="13"/>
      <c r="B5" s="21" t="s">
        <v>10</v>
      </c>
      <c r="C5" s="241" t="s">
        <v>20</v>
      </c>
      <c r="D5" s="242"/>
      <c r="E5" s="241" t="s">
        <v>21</v>
      </c>
      <c r="F5" s="242"/>
      <c r="G5" s="241" t="s">
        <v>22</v>
      </c>
      <c r="H5" s="242"/>
      <c r="I5" s="241" t="s">
        <v>23</v>
      </c>
      <c r="J5" s="242"/>
      <c r="K5" s="241" t="s">
        <v>1</v>
      </c>
      <c r="L5" s="242"/>
      <c r="M5" s="241" t="s">
        <v>87</v>
      </c>
      <c r="N5" s="242"/>
      <c r="O5" s="28" t="s">
        <v>114</v>
      </c>
      <c r="P5" s="28"/>
      <c r="Q5" s="241" t="s">
        <v>24</v>
      </c>
      <c r="R5" s="242"/>
      <c r="S5" s="241" t="s">
        <v>25</v>
      </c>
      <c r="T5" s="242"/>
      <c r="U5" s="241" t="s">
        <v>18</v>
      </c>
      <c r="V5" s="242"/>
      <c r="W5" s="241" t="s">
        <v>71</v>
      </c>
      <c r="X5" s="242"/>
      <c r="Y5" s="241" t="s">
        <v>69</v>
      </c>
      <c r="Z5" s="242"/>
      <c r="AA5" s="241" t="s">
        <v>66</v>
      </c>
      <c r="AB5" s="242"/>
      <c r="AC5" s="241" t="s">
        <v>49</v>
      </c>
      <c r="AD5" s="242"/>
      <c r="AE5" s="241" t="s">
        <v>64</v>
      </c>
      <c r="AF5" s="242"/>
      <c r="AG5" s="241" t="s">
        <v>42</v>
      </c>
      <c r="AH5" s="242"/>
      <c r="AI5" s="241" t="s">
        <v>43</v>
      </c>
      <c r="AJ5" s="242"/>
      <c r="AK5" s="241" t="s">
        <v>44</v>
      </c>
      <c r="AL5" s="242"/>
      <c r="AM5" s="241" t="s">
        <v>45</v>
      </c>
      <c r="AN5" s="242"/>
      <c r="AO5" s="241" t="s">
        <v>46</v>
      </c>
      <c r="AP5" s="242"/>
      <c r="AQ5" s="241" t="s">
        <v>47</v>
      </c>
      <c r="AR5" s="242"/>
      <c r="AS5" s="241" t="s">
        <v>85</v>
      </c>
      <c r="AT5" s="242"/>
      <c r="AU5" s="241" t="s">
        <v>54</v>
      </c>
      <c r="AV5" s="242"/>
      <c r="AW5" s="241" t="s">
        <v>52</v>
      </c>
      <c r="AX5" s="242"/>
      <c r="AY5" s="241" t="s">
        <v>57</v>
      </c>
      <c r="AZ5" s="242"/>
      <c r="BA5" s="241" t="s">
        <v>50</v>
      </c>
      <c r="BB5" s="242"/>
      <c r="BC5" s="241" t="s">
        <v>70</v>
      </c>
      <c r="BD5" s="242"/>
      <c r="BE5" s="241" t="s">
        <v>58</v>
      </c>
      <c r="BF5" s="242"/>
      <c r="BG5" s="241" t="s">
        <v>51</v>
      </c>
      <c r="BH5" s="242"/>
      <c r="BI5" s="241" t="s">
        <v>55</v>
      </c>
      <c r="BJ5" s="242"/>
      <c r="BK5" s="241" t="s">
        <v>48</v>
      </c>
      <c r="BL5" s="242"/>
      <c r="BM5" s="241" t="s">
        <v>86</v>
      </c>
      <c r="BN5" s="242"/>
      <c r="BO5" s="241" t="s">
        <v>53</v>
      </c>
      <c r="BP5" s="242"/>
      <c r="BQ5" s="241" t="s">
        <v>60</v>
      </c>
      <c r="BR5" s="242"/>
      <c r="BS5" s="241" t="s">
        <v>56</v>
      </c>
      <c r="BT5" s="242"/>
      <c r="BU5" s="241" t="s">
        <v>59</v>
      </c>
      <c r="BV5" s="242"/>
      <c r="BW5" s="241" t="s">
        <v>65</v>
      </c>
      <c r="BX5" s="242"/>
      <c r="BY5" s="241" t="s">
        <v>63</v>
      </c>
      <c r="BZ5" s="242"/>
      <c r="CA5" s="241" t="s">
        <v>67</v>
      </c>
      <c r="CB5" s="242"/>
      <c r="CC5" s="241"/>
      <c r="CD5" s="242"/>
      <c r="CF5" s="241" t="s">
        <v>110</v>
      </c>
      <c r="CG5" s="242"/>
      <c r="CH5" s="241" t="s">
        <v>111</v>
      </c>
      <c r="CI5" s="242"/>
      <c r="CJ5" s="241" t="s">
        <v>112</v>
      </c>
      <c r="CK5" s="242"/>
      <c r="CL5" s="241" t="s">
        <v>113</v>
      </c>
      <c r="CM5" s="242"/>
      <c r="CN5" s="92" t="s">
        <v>195</v>
      </c>
    </row>
    <row r="6" spans="1:101" s="11" customFormat="1" ht="54" customHeight="1" thickBot="1" x14ac:dyDescent="0.25">
      <c r="A6" s="14"/>
      <c r="B6" s="22" t="s">
        <v>11</v>
      </c>
      <c r="C6" s="243" t="s">
        <v>68</v>
      </c>
      <c r="D6" s="244"/>
      <c r="E6" s="243" t="s">
        <v>61</v>
      </c>
      <c r="F6" s="244"/>
      <c r="G6" s="243" t="s">
        <v>62</v>
      </c>
      <c r="H6" s="244"/>
      <c r="I6" s="243" t="s">
        <v>62</v>
      </c>
      <c r="J6" s="244"/>
      <c r="K6" s="243"/>
      <c r="L6" s="244"/>
      <c r="M6" s="180" t="s">
        <v>116</v>
      </c>
      <c r="N6" s="181"/>
      <c r="O6" s="180" t="s">
        <v>115</v>
      </c>
      <c r="P6" s="181"/>
      <c r="Q6" s="180" t="s">
        <v>82</v>
      </c>
      <c r="R6" s="181"/>
      <c r="S6" s="180" t="s">
        <v>81</v>
      </c>
      <c r="T6" s="181"/>
      <c r="U6" s="243" t="s">
        <v>26</v>
      </c>
      <c r="V6" s="244"/>
      <c r="W6" s="243" t="s">
        <v>26</v>
      </c>
      <c r="X6" s="244"/>
      <c r="Y6" s="243" t="s">
        <v>26</v>
      </c>
      <c r="Z6" s="244"/>
      <c r="AA6" s="243" t="s">
        <v>26</v>
      </c>
      <c r="AB6" s="244"/>
      <c r="AC6" s="243" t="s">
        <v>26</v>
      </c>
      <c r="AD6" s="244"/>
      <c r="AE6" s="243" t="s">
        <v>26</v>
      </c>
      <c r="AF6" s="244"/>
      <c r="AG6" s="243" t="s">
        <v>26</v>
      </c>
      <c r="AH6" s="244"/>
      <c r="AI6" s="243" t="s">
        <v>26</v>
      </c>
      <c r="AJ6" s="244"/>
      <c r="AK6" s="243" t="s">
        <v>26</v>
      </c>
      <c r="AL6" s="244"/>
      <c r="AM6" s="243" t="s">
        <v>26</v>
      </c>
      <c r="AN6" s="244"/>
      <c r="AO6" s="243" t="s">
        <v>26</v>
      </c>
      <c r="AP6" s="244"/>
      <c r="AQ6" s="243" t="s">
        <v>26</v>
      </c>
      <c r="AR6" s="244"/>
      <c r="AS6" s="243" t="s">
        <v>26</v>
      </c>
      <c r="AT6" s="244"/>
      <c r="AU6" s="243" t="s">
        <v>26</v>
      </c>
      <c r="AV6" s="244"/>
      <c r="AW6" s="243" t="s">
        <v>26</v>
      </c>
      <c r="AX6" s="244"/>
      <c r="AY6" s="243" t="s">
        <v>26</v>
      </c>
      <c r="AZ6" s="244"/>
      <c r="BA6" s="243" t="s">
        <v>26</v>
      </c>
      <c r="BB6" s="244"/>
      <c r="BC6" s="243" t="s">
        <v>26</v>
      </c>
      <c r="BD6" s="244"/>
      <c r="BE6" s="243" t="s">
        <v>26</v>
      </c>
      <c r="BF6" s="244"/>
      <c r="BG6" s="243" t="s">
        <v>26</v>
      </c>
      <c r="BH6" s="244"/>
      <c r="BI6" s="243" t="s">
        <v>26</v>
      </c>
      <c r="BJ6" s="244"/>
      <c r="BK6" s="243" t="s">
        <v>26</v>
      </c>
      <c r="BL6" s="244"/>
      <c r="BM6" s="243" t="s">
        <v>26</v>
      </c>
      <c r="BN6" s="244"/>
      <c r="BO6" s="243" t="s">
        <v>26</v>
      </c>
      <c r="BP6" s="244"/>
      <c r="BQ6" s="243" t="s">
        <v>26</v>
      </c>
      <c r="BR6" s="244"/>
      <c r="BS6" s="243" t="s">
        <v>26</v>
      </c>
      <c r="BT6" s="244"/>
      <c r="BU6" s="243" t="s">
        <v>26</v>
      </c>
      <c r="BV6" s="244"/>
      <c r="BW6" s="243" t="s">
        <v>26</v>
      </c>
      <c r="BX6" s="244"/>
      <c r="BY6" s="243" t="s">
        <v>26</v>
      </c>
      <c r="BZ6" s="244"/>
      <c r="CA6" s="243" t="s">
        <v>26</v>
      </c>
      <c r="CB6" s="244"/>
      <c r="CC6" s="243"/>
      <c r="CD6" s="244"/>
      <c r="CF6" s="243"/>
      <c r="CG6" s="244"/>
      <c r="CH6" s="243"/>
      <c r="CI6" s="244"/>
      <c r="CJ6" s="243"/>
      <c r="CK6" s="244"/>
      <c r="CL6" s="243"/>
      <c r="CM6" s="244"/>
      <c r="CN6" s="93" t="s">
        <v>196</v>
      </c>
    </row>
    <row r="7" spans="1:101" s="11" customFormat="1" ht="12.75" customHeight="1" thickBot="1" x14ac:dyDescent="0.25">
      <c r="A7" s="14"/>
      <c r="B7" s="24" t="s">
        <v>183</v>
      </c>
      <c r="C7" s="247"/>
      <c r="D7" s="248"/>
      <c r="E7" s="247"/>
      <c r="F7" s="248"/>
      <c r="G7" s="247"/>
      <c r="H7" s="248"/>
      <c r="I7" s="247"/>
      <c r="J7" s="248"/>
      <c r="K7" s="247"/>
      <c r="L7" s="248"/>
      <c r="M7" s="247">
        <v>1000</v>
      </c>
      <c r="N7" s="248"/>
      <c r="O7" s="247">
        <v>3</v>
      </c>
      <c r="P7" s="248"/>
      <c r="Q7" s="247">
        <v>1</v>
      </c>
      <c r="R7" s="248"/>
      <c r="S7" s="247">
        <v>3</v>
      </c>
      <c r="T7" s="248"/>
      <c r="U7" s="247"/>
      <c r="V7" s="248"/>
      <c r="W7" s="247"/>
      <c r="X7" s="248"/>
      <c r="Y7" s="247"/>
      <c r="Z7" s="248"/>
      <c r="AA7" s="247"/>
      <c r="AB7" s="248"/>
      <c r="AC7" s="247"/>
      <c r="AD7" s="248"/>
      <c r="AE7" s="247">
        <v>20</v>
      </c>
      <c r="AF7" s="248"/>
      <c r="AG7" s="247">
        <v>600</v>
      </c>
      <c r="AH7" s="248"/>
      <c r="AI7" s="247">
        <v>90</v>
      </c>
      <c r="AJ7" s="248"/>
      <c r="AK7" s="247">
        <v>200</v>
      </c>
      <c r="AL7" s="248"/>
      <c r="AM7" s="247">
        <v>2500</v>
      </c>
      <c r="AN7" s="248"/>
      <c r="AO7" s="247">
        <v>5</v>
      </c>
      <c r="AP7" s="248"/>
      <c r="AQ7" s="247">
        <v>400</v>
      </c>
      <c r="AR7" s="248"/>
      <c r="AS7" s="247"/>
      <c r="AT7" s="248"/>
      <c r="AU7" s="247"/>
      <c r="AV7" s="248"/>
      <c r="AW7" s="247"/>
      <c r="AX7" s="248"/>
      <c r="AY7" s="247"/>
      <c r="AZ7" s="248"/>
      <c r="BA7" s="247"/>
      <c r="BB7" s="248"/>
      <c r="BC7" s="247"/>
      <c r="BD7" s="248"/>
      <c r="BE7" s="247"/>
      <c r="BF7" s="248"/>
      <c r="BG7" s="247"/>
      <c r="BH7" s="248"/>
      <c r="BI7" s="247"/>
      <c r="BJ7" s="248"/>
      <c r="BK7" s="247"/>
      <c r="BL7" s="248"/>
      <c r="BM7" s="247"/>
      <c r="BN7" s="248"/>
      <c r="BO7" s="247"/>
      <c r="BP7" s="248"/>
      <c r="BQ7" s="247"/>
      <c r="BR7" s="248"/>
      <c r="BS7" s="247"/>
      <c r="BT7" s="248"/>
      <c r="BU7" s="247"/>
      <c r="BV7" s="248"/>
      <c r="BW7" s="247"/>
      <c r="BX7" s="248"/>
      <c r="BY7" s="247"/>
      <c r="BZ7" s="248"/>
      <c r="CA7" s="247"/>
      <c r="CB7" s="248"/>
      <c r="CC7" s="247"/>
      <c r="CD7" s="248"/>
      <c r="CF7" s="247"/>
      <c r="CG7" s="248"/>
      <c r="CH7" s="247"/>
      <c r="CI7" s="248"/>
      <c r="CJ7" s="247"/>
      <c r="CK7" s="248"/>
      <c r="CL7" s="247"/>
      <c r="CM7" s="248"/>
      <c r="CN7" s="93" t="s">
        <v>197</v>
      </c>
    </row>
    <row r="8" spans="1:101" s="11" customFormat="1" ht="12.75" customHeight="1" thickBot="1" x14ac:dyDescent="0.25">
      <c r="A8" s="23"/>
      <c r="B8" s="163" t="s">
        <v>12</v>
      </c>
      <c r="C8" s="241" t="s">
        <v>238</v>
      </c>
      <c r="D8" s="242"/>
      <c r="E8" s="183" t="s">
        <v>229</v>
      </c>
      <c r="F8" s="184"/>
      <c r="G8" s="183" t="s">
        <v>229</v>
      </c>
      <c r="H8" s="184"/>
      <c r="I8" s="183" t="s">
        <v>229</v>
      </c>
      <c r="J8" s="184"/>
      <c r="K8" s="241"/>
      <c r="L8" s="242"/>
      <c r="M8" s="183" t="s">
        <v>230</v>
      </c>
      <c r="N8" s="184"/>
      <c r="O8" s="183" t="s">
        <v>230</v>
      </c>
      <c r="P8" s="184"/>
      <c r="Q8" s="183" t="s">
        <v>237</v>
      </c>
      <c r="R8" s="184"/>
      <c r="S8" s="183" t="s">
        <v>237</v>
      </c>
      <c r="T8" s="184"/>
      <c r="U8" s="183" t="s">
        <v>230</v>
      </c>
      <c r="V8" s="184"/>
      <c r="W8" s="183" t="s">
        <v>230</v>
      </c>
      <c r="X8" s="184"/>
      <c r="Y8" s="183" t="s">
        <v>230</v>
      </c>
      <c r="Z8" s="184"/>
      <c r="AA8" s="183" t="s">
        <v>230</v>
      </c>
      <c r="AB8" s="184"/>
      <c r="AC8" s="183" t="s">
        <v>230</v>
      </c>
      <c r="AD8" s="184"/>
      <c r="AE8" s="183" t="s">
        <v>230</v>
      </c>
      <c r="AF8" s="184"/>
      <c r="AG8" s="183" t="s">
        <v>230</v>
      </c>
      <c r="AH8" s="184"/>
      <c r="AI8" s="183" t="s">
        <v>230</v>
      </c>
      <c r="AJ8" s="184"/>
      <c r="AK8" s="183" t="s">
        <v>230</v>
      </c>
      <c r="AL8" s="184"/>
      <c r="AM8" s="183" t="s">
        <v>230</v>
      </c>
      <c r="AN8" s="184"/>
      <c r="AO8" s="183" t="s">
        <v>230</v>
      </c>
      <c r="AP8" s="184"/>
      <c r="AQ8" s="183" t="s">
        <v>230</v>
      </c>
      <c r="AR8" s="184"/>
      <c r="AS8" s="183" t="s">
        <v>230</v>
      </c>
      <c r="AT8" s="184"/>
      <c r="AU8" s="183" t="s">
        <v>230</v>
      </c>
      <c r="AV8" s="184"/>
      <c r="AW8" s="183" t="s">
        <v>230</v>
      </c>
      <c r="AX8" s="184"/>
      <c r="AY8" s="183" t="s">
        <v>230</v>
      </c>
      <c r="AZ8" s="184"/>
      <c r="BA8" s="183" t="s">
        <v>230</v>
      </c>
      <c r="BB8" s="184"/>
      <c r="BC8" s="183" t="s">
        <v>230</v>
      </c>
      <c r="BD8" s="184"/>
      <c r="BE8" s="183" t="s">
        <v>230</v>
      </c>
      <c r="BF8" s="184"/>
      <c r="BG8" s="183" t="s">
        <v>230</v>
      </c>
      <c r="BH8" s="184"/>
      <c r="BI8" s="183" t="s">
        <v>230</v>
      </c>
      <c r="BJ8" s="184"/>
      <c r="BK8" s="183" t="s">
        <v>230</v>
      </c>
      <c r="BL8" s="184"/>
      <c r="BM8" s="183" t="s">
        <v>230</v>
      </c>
      <c r="BN8" s="184"/>
      <c r="BO8" s="183" t="s">
        <v>230</v>
      </c>
      <c r="BP8" s="184"/>
      <c r="BQ8" s="183" t="s">
        <v>230</v>
      </c>
      <c r="BR8" s="184"/>
      <c r="BS8" s="183" t="s">
        <v>230</v>
      </c>
      <c r="BT8" s="184"/>
      <c r="BU8" s="183" t="s">
        <v>230</v>
      </c>
      <c r="BV8" s="184"/>
      <c r="BW8" s="183" t="s">
        <v>230</v>
      </c>
      <c r="BX8" s="184"/>
      <c r="BY8" s="183" t="s">
        <v>230</v>
      </c>
      <c r="BZ8" s="184"/>
      <c r="CA8" s="183" t="s">
        <v>230</v>
      </c>
      <c r="CB8" s="184"/>
      <c r="CC8" s="241"/>
      <c r="CD8" s="242"/>
      <c r="CF8" s="241"/>
      <c r="CG8" s="242"/>
      <c r="CH8" s="241"/>
      <c r="CI8" s="242"/>
      <c r="CJ8" s="241"/>
      <c r="CK8" s="242"/>
      <c r="CL8" s="241"/>
      <c r="CM8" s="242"/>
      <c r="CN8" s="93"/>
    </row>
    <row r="9" spans="1:101" s="11" customFormat="1" ht="24" customHeight="1" thickBot="1" x14ac:dyDescent="0.25">
      <c r="A9" s="105" t="s">
        <v>0</v>
      </c>
      <c r="B9" s="168" t="s">
        <v>13</v>
      </c>
      <c r="C9" s="251">
        <v>30</v>
      </c>
      <c r="D9" s="252"/>
      <c r="E9" s="251">
        <v>4</v>
      </c>
      <c r="F9" s="252"/>
      <c r="G9" s="251">
        <v>4</v>
      </c>
      <c r="H9" s="252"/>
      <c r="I9" s="251">
        <v>4</v>
      </c>
      <c r="J9" s="252"/>
      <c r="K9" s="251"/>
      <c r="L9" s="252"/>
      <c r="M9" s="251">
        <v>1</v>
      </c>
      <c r="N9" s="252"/>
      <c r="O9" s="251">
        <v>1</v>
      </c>
      <c r="P9" s="252"/>
      <c r="Q9" s="251"/>
      <c r="R9" s="252"/>
      <c r="S9" s="251"/>
      <c r="T9" s="252"/>
      <c r="U9" s="251">
        <v>1</v>
      </c>
      <c r="V9" s="252"/>
      <c r="W9" s="251">
        <v>1</v>
      </c>
      <c r="X9" s="252"/>
      <c r="Y9" s="251">
        <v>1</v>
      </c>
      <c r="Z9" s="252"/>
      <c r="AA9" s="251">
        <v>1</v>
      </c>
      <c r="AB9" s="252"/>
      <c r="AC9" s="251">
        <v>1</v>
      </c>
      <c r="AD9" s="252"/>
      <c r="AE9" s="251">
        <v>1</v>
      </c>
      <c r="AF9" s="252"/>
      <c r="AG9" s="251">
        <v>1</v>
      </c>
      <c r="AH9" s="252"/>
      <c r="AI9" s="251">
        <v>1</v>
      </c>
      <c r="AJ9" s="252"/>
      <c r="AK9" s="251">
        <v>1</v>
      </c>
      <c r="AL9" s="252"/>
      <c r="AM9" s="251">
        <v>1</v>
      </c>
      <c r="AN9" s="252"/>
      <c r="AO9" s="251">
        <v>1</v>
      </c>
      <c r="AP9" s="252"/>
      <c r="AQ9" s="251">
        <v>1</v>
      </c>
      <c r="AR9" s="252"/>
      <c r="AS9" s="251">
        <v>1</v>
      </c>
      <c r="AT9" s="252"/>
      <c r="AU9" s="251">
        <v>1</v>
      </c>
      <c r="AV9" s="252"/>
      <c r="AW9" s="251">
        <v>1</v>
      </c>
      <c r="AX9" s="252"/>
      <c r="AY9" s="251">
        <v>1</v>
      </c>
      <c r="AZ9" s="252"/>
      <c r="BA9" s="251">
        <v>1</v>
      </c>
      <c r="BB9" s="252"/>
      <c r="BC9" s="251">
        <v>1</v>
      </c>
      <c r="BD9" s="252"/>
      <c r="BE9" s="251">
        <v>1</v>
      </c>
      <c r="BF9" s="252"/>
      <c r="BG9" s="251">
        <v>1</v>
      </c>
      <c r="BH9" s="252"/>
      <c r="BI9" s="251">
        <v>1</v>
      </c>
      <c r="BJ9" s="252"/>
      <c r="BK9" s="251">
        <v>1</v>
      </c>
      <c r="BL9" s="252"/>
      <c r="BM9" s="251">
        <v>1</v>
      </c>
      <c r="BN9" s="252"/>
      <c r="BO9" s="251">
        <v>1</v>
      </c>
      <c r="BP9" s="252"/>
      <c r="BQ9" s="251">
        <v>1</v>
      </c>
      <c r="BR9" s="252"/>
      <c r="BS9" s="251">
        <v>1</v>
      </c>
      <c r="BT9" s="252"/>
      <c r="BU9" s="251">
        <v>1</v>
      </c>
      <c r="BV9" s="252"/>
      <c r="BW9" s="251">
        <v>1</v>
      </c>
      <c r="BX9" s="252"/>
      <c r="BY9" s="251">
        <v>1</v>
      </c>
      <c r="BZ9" s="252"/>
      <c r="CA9" s="251">
        <v>1</v>
      </c>
      <c r="CB9" s="252"/>
      <c r="CC9" s="251"/>
      <c r="CD9" s="252"/>
      <c r="CF9" s="243"/>
      <c r="CG9" s="244"/>
      <c r="CH9" s="243"/>
      <c r="CI9" s="244"/>
      <c r="CJ9" s="243"/>
      <c r="CK9" s="244"/>
      <c r="CL9" s="243"/>
      <c r="CM9" s="244"/>
      <c r="CN9" s="93" t="s">
        <v>199</v>
      </c>
    </row>
    <row r="10" spans="1:101" ht="12.75" hidden="1" customHeight="1" x14ac:dyDescent="0.2">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row>
    <row r="11" spans="1:101" ht="12.75" hidden="1" customHeight="1" x14ac:dyDescent="0.2">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row>
    <row r="12" spans="1:101" ht="12.75" hidden="1" customHeight="1" x14ac:dyDescent="0.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row>
    <row r="13" spans="1:101" ht="12.75" customHeight="1" thickBot="1" x14ac:dyDescent="0.25">
      <c r="A13" s="15">
        <v>1</v>
      </c>
      <c r="B13" s="15"/>
      <c r="C13" s="86"/>
      <c r="D13" s="16"/>
      <c r="E13" s="86"/>
      <c r="F13" s="16"/>
      <c r="G13" s="86"/>
      <c r="H13" s="16"/>
      <c r="I13" s="86"/>
      <c r="J13" s="16"/>
      <c r="K13" s="86"/>
      <c r="L13" s="16"/>
      <c r="M13" s="86"/>
      <c r="N13" s="16"/>
      <c r="O13" s="86"/>
      <c r="P13" s="16"/>
      <c r="Q13" s="86"/>
      <c r="R13" s="16"/>
      <c r="S13" s="86"/>
      <c r="T13" s="16"/>
      <c r="U13" s="86"/>
      <c r="V13" s="16"/>
      <c r="W13" s="86"/>
      <c r="X13" s="16"/>
      <c r="Y13" s="86"/>
      <c r="Z13" s="16"/>
      <c r="AA13" s="86"/>
      <c r="AB13" s="16"/>
      <c r="AC13" s="86"/>
      <c r="AD13" s="16"/>
      <c r="AE13" s="86"/>
      <c r="AF13" s="16"/>
      <c r="AG13" s="86"/>
      <c r="AH13" s="16"/>
      <c r="AI13" s="86"/>
      <c r="AJ13" s="16"/>
      <c r="AK13" s="86"/>
      <c r="AL13" s="16"/>
      <c r="AM13" s="86"/>
      <c r="AN13" s="16"/>
      <c r="AO13" s="86"/>
      <c r="AP13" s="16"/>
      <c r="AQ13" s="86"/>
      <c r="AR13" s="16"/>
      <c r="AS13" s="86"/>
      <c r="AT13" s="16"/>
      <c r="AU13" s="86"/>
      <c r="AV13" s="16"/>
      <c r="AW13" s="86"/>
      <c r="AX13" s="16"/>
      <c r="AY13" s="86"/>
      <c r="AZ13" s="16"/>
      <c r="BA13" s="86"/>
      <c r="BB13" s="16"/>
      <c r="BC13" s="86"/>
      <c r="BD13" s="16"/>
      <c r="BE13" s="86"/>
      <c r="BF13" s="16"/>
      <c r="BG13" s="86"/>
      <c r="BH13" s="16"/>
      <c r="BI13" s="86"/>
      <c r="BJ13" s="16"/>
      <c r="BK13" s="86"/>
      <c r="BL13" s="16"/>
      <c r="BM13" s="86"/>
      <c r="BN13" s="16"/>
      <c r="BO13" s="86"/>
      <c r="BP13" s="16"/>
      <c r="BQ13" s="86"/>
      <c r="BR13" s="16"/>
      <c r="BS13" s="86"/>
      <c r="BT13" s="16"/>
      <c r="BU13" s="86"/>
      <c r="BV13" s="16"/>
      <c r="BW13" s="86"/>
      <c r="BX13" s="16"/>
      <c r="BY13" s="86"/>
      <c r="BZ13" s="16"/>
      <c r="CA13" s="86"/>
      <c r="CB13" s="16"/>
      <c r="CC13" s="86"/>
      <c r="CD13" s="16"/>
      <c r="CE13" s="16"/>
      <c r="CF13" s="16"/>
      <c r="CG13" s="16"/>
      <c r="CH13" s="16"/>
      <c r="CI13" s="16"/>
      <c r="CJ13" s="16"/>
      <c r="CK13" s="16"/>
      <c r="CL13" s="16"/>
      <c r="CM13" s="93" t="s">
        <v>200</v>
      </c>
    </row>
    <row r="14" spans="1:101" ht="12.75" customHeight="1" thickBot="1" x14ac:dyDescent="0.25">
      <c r="A14" s="15">
        <v>2</v>
      </c>
      <c r="B14" s="15"/>
      <c r="C14" s="86"/>
      <c r="D14" s="16"/>
      <c r="E14" s="86">
        <v>19.399999999999999</v>
      </c>
      <c r="F14" s="16" t="s">
        <v>210</v>
      </c>
      <c r="G14" s="86">
        <v>12.9</v>
      </c>
      <c r="H14" s="16" t="s">
        <v>210</v>
      </c>
      <c r="I14" s="86"/>
      <c r="J14" s="16"/>
      <c r="K14" s="86"/>
      <c r="L14" s="16"/>
      <c r="M14" s="86"/>
      <c r="N14" s="16"/>
      <c r="O14" s="86"/>
      <c r="P14" s="16"/>
      <c r="Q14" s="86"/>
      <c r="R14" s="16"/>
      <c r="S14" s="86"/>
      <c r="T14" s="16"/>
      <c r="U14" s="86"/>
      <c r="V14" s="16"/>
      <c r="W14" s="86"/>
      <c r="X14" s="16"/>
      <c r="Y14" s="86">
        <v>23866</v>
      </c>
      <c r="Z14" s="16" t="s">
        <v>210</v>
      </c>
      <c r="AA14" s="86">
        <v>2186</v>
      </c>
      <c r="AB14" s="16" t="s">
        <v>210</v>
      </c>
      <c r="AC14" s="86">
        <v>0.5</v>
      </c>
      <c r="AD14" s="16" t="s">
        <v>210</v>
      </c>
      <c r="AE14" s="86">
        <v>0.5</v>
      </c>
      <c r="AF14" s="16" t="s">
        <v>210</v>
      </c>
      <c r="AG14" s="86">
        <v>199</v>
      </c>
      <c r="AH14" s="16" t="s">
        <v>210</v>
      </c>
      <c r="AI14" s="86">
        <v>19</v>
      </c>
      <c r="AJ14" s="16" t="s">
        <v>210</v>
      </c>
      <c r="AK14" s="86">
        <v>23.8</v>
      </c>
      <c r="AL14" s="16" t="s">
        <v>210</v>
      </c>
      <c r="AM14" s="86">
        <v>789</v>
      </c>
      <c r="AN14" s="16" t="s">
        <v>210</v>
      </c>
      <c r="AO14" s="86">
        <v>0.1</v>
      </c>
      <c r="AP14" s="16" t="s">
        <v>210</v>
      </c>
      <c r="AQ14" s="86">
        <v>29.7</v>
      </c>
      <c r="AR14" s="16" t="s">
        <v>210</v>
      </c>
      <c r="AS14" s="86">
        <v>0.5</v>
      </c>
      <c r="AT14" s="16" t="s">
        <v>210</v>
      </c>
      <c r="AU14" s="86">
        <v>4371</v>
      </c>
      <c r="AV14" s="16" t="s">
        <v>210</v>
      </c>
      <c r="AW14" s="86">
        <v>121</v>
      </c>
      <c r="AX14" s="16" t="s">
        <v>210</v>
      </c>
      <c r="AY14" s="86">
        <v>6546</v>
      </c>
      <c r="AZ14" s="16" t="s">
        <v>210</v>
      </c>
      <c r="BA14" s="86">
        <v>3.37</v>
      </c>
      <c r="BB14" s="16" t="s">
        <v>210</v>
      </c>
      <c r="BC14" s="86">
        <v>11.2</v>
      </c>
      <c r="BD14" s="16" t="s">
        <v>210</v>
      </c>
      <c r="BE14" s="86">
        <v>0.5</v>
      </c>
      <c r="BF14" s="16" t="s">
        <v>210</v>
      </c>
      <c r="BG14" s="86">
        <v>0.5</v>
      </c>
      <c r="BH14" s="16" t="s">
        <v>210</v>
      </c>
      <c r="BI14" s="86">
        <v>0.5</v>
      </c>
      <c r="BJ14" s="16" t="s">
        <v>210</v>
      </c>
      <c r="BK14" s="86">
        <v>5.04</v>
      </c>
      <c r="BL14" s="16" t="s">
        <v>210</v>
      </c>
      <c r="BM14" s="86">
        <v>218</v>
      </c>
      <c r="BN14" s="16" t="s">
        <v>210</v>
      </c>
      <c r="BO14" s="86">
        <v>108</v>
      </c>
      <c r="BP14" s="16" t="s">
        <v>210</v>
      </c>
      <c r="BQ14" s="86">
        <v>69124</v>
      </c>
      <c r="BR14" s="16" t="s">
        <v>210</v>
      </c>
      <c r="BS14" s="86">
        <v>6649</v>
      </c>
      <c r="BT14" s="16" t="s">
        <v>210</v>
      </c>
      <c r="BU14" s="86">
        <v>266</v>
      </c>
      <c r="BV14" s="16" t="s">
        <v>210</v>
      </c>
      <c r="BW14" s="86">
        <v>613</v>
      </c>
      <c r="BX14" s="16" t="s">
        <v>210</v>
      </c>
      <c r="BY14" s="86">
        <v>153</v>
      </c>
      <c r="BZ14" s="16" t="s">
        <v>210</v>
      </c>
      <c r="CA14" s="86">
        <v>10103</v>
      </c>
      <c r="CB14" s="16" t="s">
        <v>210</v>
      </c>
      <c r="CC14" s="86"/>
      <c r="CD14" s="16"/>
      <c r="CE14" s="16"/>
      <c r="CF14" s="16"/>
      <c r="CG14" s="16"/>
      <c r="CH14" s="16"/>
      <c r="CI14" s="16"/>
      <c r="CJ14" s="16"/>
      <c r="CK14" s="16"/>
      <c r="CL14" s="16"/>
      <c r="CM14" s="93" t="s">
        <v>201</v>
      </c>
      <c r="CN14" s="96"/>
    </row>
    <row r="15" spans="1:101" ht="12.75" customHeight="1" thickBot="1" x14ac:dyDescent="0.25">
      <c r="A15" s="15">
        <v>3</v>
      </c>
      <c r="B15" s="15"/>
      <c r="C15" s="86"/>
      <c r="D15" s="16"/>
      <c r="E15" s="86">
        <v>20</v>
      </c>
      <c r="F15" s="16" t="s">
        <v>195</v>
      </c>
      <c r="G15" s="86">
        <v>67</v>
      </c>
      <c r="H15" s="16" t="s">
        <v>195</v>
      </c>
      <c r="I15" s="86">
        <v>33</v>
      </c>
      <c r="J15" s="16" t="s">
        <v>195</v>
      </c>
      <c r="K15" s="86"/>
      <c r="L15" s="16"/>
      <c r="M15" s="86"/>
      <c r="N15" s="16"/>
      <c r="O15" s="86"/>
      <c r="P15" s="16"/>
      <c r="Q15" s="86"/>
      <c r="R15" s="16"/>
      <c r="S15" s="86"/>
      <c r="T15" s="16"/>
      <c r="U15" s="86"/>
      <c r="V15" s="16"/>
      <c r="W15" s="86"/>
      <c r="X15" s="16"/>
      <c r="Y15" s="86"/>
      <c r="Z15" s="16"/>
      <c r="AA15" s="86"/>
      <c r="AB15" s="16"/>
      <c r="AC15" s="86"/>
      <c r="AD15" s="16"/>
      <c r="AE15" s="86"/>
      <c r="AF15" s="16"/>
      <c r="AG15" s="86"/>
      <c r="AH15" s="16"/>
      <c r="AI15" s="86"/>
      <c r="AJ15" s="16"/>
      <c r="AK15" s="86"/>
      <c r="AL15" s="16"/>
      <c r="AM15" s="86"/>
      <c r="AN15" s="16"/>
      <c r="AO15" s="86"/>
      <c r="AP15" s="16"/>
      <c r="AQ15" s="86"/>
      <c r="AR15" s="16"/>
      <c r="AS15" s="86"/>
      <c r="AT15" s="16"/>
      <c r="AU15" s="86"/>
      <c r="AV15" s="16"/>
      <c r="AW15" s="86"/>
      <c r="AX15" s="16"/>
      <c r="AY15" s="86"/>
      <c r="AZ15" s="16"/>
      <c r="BA15" s="86"/>
      <c r="BB15" s="16"/>
      <c r="BC15" s="86"/>
      <c r="BD15" s="16"/>
      <c r="BE15" s="86"/>
      <c r="BF15" s="16"/>
      <c r="BG15" s="86"/>
      <c r="BH15" s="16"/>
      <c r="BI15" s="86"/>
      <c r="BJ15" s="16"/>
      <c r="BK15" s="86"/>
      <c r="BL15" s="16"/>
      <c r="BM15" s="86"/>
      <c r="BN15" s="16"/>
      <c r="BO15" s="86"/>
      <c r="BP15" s="16"/>
      <c r="BQ15" s="86"/>
      <c r="BR15" s="16"/>
      <c r="BS15" s="86"/>
      <c r="BT15" s="16"/>
      <c r="BU15" s="86"/>
      <c r="BV15" s="16"/>
      <c r="BW15" s="86"/>
      <c r="BX15" s="16"/>
      <c r="BY15" s="86"/>
      <c r="BZ15" s="16"/>
      <c r="CA15" s="86"/>
      <c r="CB15" s="16"/>
      <c r="CC15" s="86"/>
      <c r="CD15" s="16"/>
      <c r="CE15" s="16"/>
      <c r="CF15" s="16"/>
      <c r="CG15" s="16"/>
      <c r="CH15" s="16"/>
      <c r="CI15" s="16"/>
      <c r="CJ15" s="16"/>
      <c r="CK15" s="16"/>
      <c r="CL15" s="16"/>
      <c r="CM15" s="93" t="s">
        <v>202</v>
      </c>
    </row>
    <row r="16" spans="1:101" ht="12.75" customHeight="1" thickBot="1" x14ac:dyDescent="0.25">
      <c r="A16" s="15">
        <v>4</v>
      </c>
      <c r="B16" s="15"/>
      <c r="C16" s="86"/>
      <c r="D16" s="16"/>
      <c r="E16" s="86"/>
      <c r="F16" s="16"/>
      <c r="G16" s="86"/>
      <c r="H16" s="16"/>
      <c r="I16" s="86"/>
      <c r="J16" s="16"/>
      <c r="K16" s="86"/>
      <c r="L16" s="16"/>
      <c r="M16" s="86"/>
      <c r="N16" s="16"/>
      <c r="O16" s="86"/>
      <c r="P16" s="16"/>
      <c r="Q16" s="86"/>
      <c r="R16" s="16"/>
      <c r="S16" s="86"/>
      <c r="T16" s="16"/>
      <c r="U16" s="86"/>
      <c r="V16" s="16"/>
      <c r="W16" s="86"/>
      <c r="X16" s="16"/>
      <c r="Y16" s="86"/>
      <c r="Z16" s="16"/>
      <c r="AA16" s="86"/>
      <c r="AB16" s="16"/>
      <c r="AC16" s="86"/>
      <c r="AD16" s="16"/>
      <c r="AE16" s="86"/>
      <c r="AF16" s="16"/>
      <c r="AG16" s="86"/>
      <c r="AH16" s="16"/>
      <c r="AI16" s="86"/>
      <c r="AJ16" s="16"/>
      <c r="AK16" s="86"/>
      <c r="AL16" s="16"/>
      <c r="AM16" s="86"/>
      <c r="AN16" s="16"/>
      <c r="AO16" s="86"/>
      <c r="AP16" s="16"/>
      <c r="AQ16" s="86"/>
      <c r="AR16" s="16"/>
      <c r="AS16" s="86"/>
      <c r="AT16" s="16"/>
      <c r="AU16" s="86"/>
      <c r="AV16" s="16"/>
      <c r="AW16" s="86"/>
      <c r="AX16" s="16"/>
      <c r="AY16" s="86"/>
      <c r="AZ16" s="16"/>
      <c r="BA16" s="86"/>
      <c r="BB16" s="16"/>
      <c r="BC16" s="86"/>
      <c r="BD16" s="16"/>
      <c r="BE16" s="86"/>
      <c r="BF16" s="16"/>
      <c r="BG16" s="86"/>
      <c r="BH16" s="16"/>
      <c r="BI16" s="86"/>
      <c r="BJ16" s="16"/>
      <c r="BK16" s="86"/>
      <c r="BL16" s="16"/>
      <c r="BM16" s="86"/>
      <c r="BN16" s="16"/>
      <c r="BO16" s="86"/>
      <c r="BP16" s="16"/>
      <c r="BQ16" s="86"/>
      <c r="BR16" s="16"/>
      <c r="BS16" s="86"/>
      <c r="BT16" s="16"/>
      <c r="BU16" s="86"/>
      <c r="BV16" s="16"/>
      <c r="BW16" s="86"/>
      <c r="BX16" s="16"/>
      <c r="BY16" s="86"/>
      <c r="BZ16" s="16"/>
      <c r="CA16" s="86"/>
      <c r="CB16" s="16"/>
      <c r="CC16" s="86"/>
      <c r="CD16" s="16"/>
      <c r="CE16" s="16"/>
      <c r="CF16" s="16"/>
      <c r="CG16" s="16"/>
      <c r="CH16" s="16"/>
      <c r="CI16" s="16"/>
      <c r="CJ16" s="16"/>
      <c r="CK16" s="16"/>
      <c r="CL16" s="16"/>
      <c r="CM16" s="93" t="s">
        <v>203</v>
      </c>
    </row>
    <row r="17" spans="1:94" ht="12.75" customHeight="1" thickBot="1" x14ac:dyDescent="0.25">
      <c r="A17" s="15">
        <v>5</v>
      </c>
      <c r="B17" s="15"/>
      <c r="C17" s="86"/>
      <c r="D17" s="16"/>
      <c r="E17" s="86"/>
      <c r="F17" s="16"/>
      <c r="G17" s="86"/>
      <c r="H17" s="16"/>
      <c r="I17" s="86"/>
      <c r="J17" s="16"/>
      <c r="K17" s="86"/>
      <c r="L17" s="16"/>
      <c r="M17" s="86"/>
      <c r="N17" s="16"/>
      <c r="O17" s="86"/>
      <c r="P17" s="16"/>
      <c r="Q17" s="86"/>
      <c r="R17" s="16"/>
      <c r="S17" s="86"/>
      <c r="T17" s="16"/>
      <c r="U17" s="86"/>
      <c r="V17" s="16"/>
      <c r="W17" s="86"/>
      <c r="X17" s="16"/>
      <c r="Y17" s="86"/>
      <c r="Z17" s="16"/>
      <c r="AA17" s="86"/>
      <c r="AB17" s="16"/>
      <c r="AC17" s="86"/>
      <c r="AD17" s="16"/>
      <c r="AE17" s="86"/>
      <c r="AF17" s="16"/>
      <c r="AG17" s="86"/>
      <c r="AH17" s="16"/>
      <c r="AI17" s="86"/>
      <c r="AJ17" s="16"/>
      <c r="AK17" s="86"/>
      <c r="AL17" s="16"/>
      <c r="AM17" s="86"/>
      <c r="AN17" s="16"/>
      <c r="AO17" s="86"/>
      <c r="AP17" s="16"/>
      <c r="AQ17" s="86"/>
      <c r="AR17" s="16"/>
      <c r="AS17" s="86"/>
      <c r="AT17" s="16"/>
      <c r="AU17" s="86"/>
      <c r="AV17" s="16"/>
      <c r="AW17" s="86"/>
      <c r="AX17" s="16"/>
      <c r="AY17" s="86"/>
      <c r="AZ17" s="16"/>
      <c r="BA17" s="86"/>
      <c r="BB17" s="16"/>
      <c r="BC17" s="86"/>
      <c r="BD17" s="16"/>
      <c r="BE17" s="86"/>
      <c r="BF17" s="16"/>
      <c r="BG17" s="86"/>
      <c r="BH17" s="16"/>
      <c r="BI17" s="86"/>
      <c r="BJ17" s="16"/>
      <c r="BK17" s="86"/>
      <c r="BL17" s="16"/>
      <c r="BM17" s="86"/>
      <c r="BN17" s="16"/>
      <c r="BO17" s="86"/>
      <c r="BP17" s="16"/>
      <c r="BQ17" s="86"/>
      <c r="BR17" s="16"/>
      <c r="BS17" s="86"/>
      <c r="BT17" s="16"/>
      <c r="BU17" s="86"/>
      <c r="BV17" s="16"/>
      <c r="BW17" s="86"/>
      <c r="BX17" s="16"/>
      <c r="BY17" s="86"/>
      <c r="BZ17" s="16"/>
      <c r="CA17" s="86"/>
      <c r="CB17" s="16"/>
      <c r="CC17" s="86"/>
      <c r="CD17" s="16"/>
      <c r="CE17" s="16"/>
      <c r="CF17" s="16"/>
      <c r="CG17" s="16"/>
      <c r="CH17" s="16"/>
      <c r="CI17" s="16"/>
      <c r="CJ17" s="16"/>
      <c r="CK17" s="16"/>
      <c r="CL17" s="16"/>
      <c r="CM17" s="93" t="s">
        <v>204</v>
      </c>
    </row>
    <row r="18" spans="1:94" ht="12.75" customHeight="1" thickBot="1" x14ac:dyDescent="0.25">
      <c r="A18" s="15">
        <v>6</v>
      </c>
      <c r="B18" s="15"/>
      <c r="C18" s="86"/>
      <c r="D18" s="16"/>
      <c r="E18" s="86"/>
      <c r="F18" s="16"/>
      <c r="G18" s="86"/>
      <c r="H18" s="16"/>
      <c r="I18" s="86"/>
      <c r="J18" s="16"/>
      <c r="K18" s="86"/>
      <c r="L18" s="16"/>
      <c r="M18" s="86"/>
      <c r="N18" s="16"/>
      <c r="O18" s="86"/>
      <c r="P18" s="16"/>
      <c r="Q18" s="86"/>
      <c r="R18" s="16"/>
      <c r="S18" s="86"/>
      <c r="T18" s="16"/>
      <c r="U18" s="86"/>
      <c r="V18" s="16"/>
      <c r="W18" s="86"/>
      <c r="X18" s="16"/>
      <c r="Y18" s="86"/>
      <c r="Z18" s="16"/>
      <c r="AA18" s="86"/>
      <c r="AB18" s="16"/>
      <c r="AC18" s="86"/>
      <c r="AD18" s="16"/>
      <c r="AE18" s="86"/>
      <c r="AF18" s="16"/>
      <c r="AG18" s="86"/>
      <c r="AH18" s="16"/>
      <c r="AI18" s="86"/>
      <c r="AJ18" s="16"/>
      <c r="AK18" s="86"/>
      <c r="AL18" s="16"/>
      <c r="AM18" s="86"/>
      <c r="AN18" s="16"/>
      <c r="AO18" s="86"/>
      <c r="AP18" s="16"/>
      <c r="AQ18" s="86"/>
      <c r="AR18" s="16"/>
      <c r="AS18" s="86"/>
      <c r="AT18" s="16"/>
      <c r="AU18" s="86"/>
      <c r="AV18" s="16"/>
      <c r="AW18" s="86"/>
      <c r="AX18" s="16"/>
      <c r="AY18" s="86"/>
      <c r="AZ18" s="16"/>
      <c r="BA18" s="86"/>
      <c r="BB18" s="16"/>
      <c r="BC18" s="86"/>
      <c r="BD18" s="16"/>
      <c r="BE18" s="86"/>
      <c r="BF18" s="16"/>
      <c r="BG18" s="86"/>
      <c r="BH18" s="16"/>
      <c r="BI18" s="86"/>
      <c r="BJ18" s="16"/>
      <c r="BK18" s="86"/>
      <c r="BL18" s="16"/>
      <c r="BM18" s="86"/>
      <c r="BN18" s="16"/>
      <c r="BO18" s="86"/>
      <c r="BP18" s="16"/>
      <c r="BQ18" s="86"/>
      <c r="BR18" s="16"/>
      <c r="BS18" s="86"/>
      <c r="BT18" s="16"/>
      <c r="BU18" s="86"/>
      <c r="BV18" s="16"/>
      <c r="BW18" s="86"/>
      <c r="BX18" s="16"/>
      <c r="BY18" s="86"/>
      <c r="BZ18" s="16"/>
      <c r="CA18" s="86"/>
      <c r="CB18" s="16"/>
      <c r="CC18" s="86"/>
      <c r="CD18" s="16"/>
      <c r="CE18" s="129"/>
      <c r="CF18" s="129"/>
      <c r="CG18" s="129"/>
      <c r="CH18" s="129"/>
      <c r="CI18" s="129"/>
      <c r="CJ18" s="129"/>
      <c r="CK18" s="129"/>
      <c r="CL18" s="129"/>
      <c r="CM18" s="131" t="s">
        <v>205</v>
      </c>
      <c r="CN18" s="130"/>
      <c r="CO18" s="130"/>
      <c r="CP18" s="130"/>
    </row>
    <row r="19" spans="1:94" ht="12.75" customHeight="1" thickBot="1" x14ac:dyDescent="0.25">
      <c r="A19" s="15">
        <v>7</v>
      </c>
      <c r="B19" s="15"/>
      <c r="C19" s="86"/>
      <c r="D19" s="16"/>
      <c r="E19" s="86"/>
      <c r="F19" s="16"/>
      <c r="G19" s="86"/>
      <c r="H19" s="16"/>
      <c r="I19" s="86"/>
      <c r="J19" s="16"/>
      <c r="K19" s="86"/>
      <c r="L19" s="16"/>
      <c r="M19" s="86"/>
      <c r="N19" s="16"/>
      <c r="O19" s="86"/>
      <c r="P19" s="16"/>
      <c r="Q19" s="86"/>
      <c r="R19" s="16"/>
      <c r="S19" s="86"/>
      <c r="T19" s="16"/>
      <c r="U19" s="86"/>
      <c r="V19" s="16"/>
      <c r="W19" s="86"/>
      <c r="X19" s="16"/>
      <c r="Y19" s="86"/>
      <c r="Z19" s="16"/>
      <c r="AA19" s="86"/>
      <c r="AB19" s="16"/>
      <c r="AC19" s="86"/>
      <c r="AD19" s="16"/>
      <c r="AE19" s="86"/>
      <c r="AF19" s="16"/>
      <c r="AG19" s="86"/>
      <c r="AH19" s="16"/>
      <c r="AI19" s="86"/>
      <c r="AJ19" s="16"/>
      <c r="AK19" s="86"/>
      <c r="AL19" s="16"/>
      <c r="AM19" s="86"/>
      <c r="AN19" s="16"/>
      <c r="AO19" s="86"/>
      <c r="AP19" s="16"/>
      <c r="AQ19" s="86"/>
      <c r="AR19" s="16"/>
      <c r="AS19" s="86"/>
      <c r="AT19" s="16"/>
      <c r="AU19" s="86"/>
      <c r="AV19" s="16"/>
      <c r="AW19" s="86"/>
      <c r="AX19" s="16"/>
      <c r="AY19" s="86"/>
      <c r="AZ19" s="16"/>
      <c r="BA19" s="86"/>
      <c r="BB19" s="16"/>
      <c r="BC19" s="86"/>
      <c r="BD19" s="16"/>
      <c r="BE19" s="86"/>
      <c r="BF19" s="16"/>
      <c r="BG19" s="86"/>
      <c r="BH19" s="16"/>
      <c r="BI19" s="86"/>
      <c r="BJ19" s="16"/>
      <c r="BK19" s="86"/>
      <c r="BL19" s="16"/>
      <c r="BM19" s="86"/>
      <c r="BN19" s="16"/>
      <c r="BO19" s="86"/>
      <c r="BP19" s="16"/>
      <c r="BQ19" s="86"/>
      <c r="BR19" s="16"/>
      <c r="BS19" s="86"/>
      <c r="BT19" s="16"/>
      <c r="BU19" s="86"/>
      <c r="BV19" s="16"/>
      <c r="BW19" s="86"/>
      <c r="BX19" s="16"/>
      <c r="BY19" s="86"/>
      <c r="BZ19" s="16"/>
      <c r="CA19" s="86"/>
      <c r="CB19" s="16"/>
      <c r="CC19" s="86"/>
      <c r="CD19" s="16"/>
      <c r="CE19" s="16"/>
      <c r="CF19" s="16"/>
      <c r="CG19" s="16"/>
      <c r="CH19" s="16"/>
      <c r="CI19" s="16"/>
      <c r="CJ19" s="16"/>
      <c r="CK19" s="16"/>
      <c r="CL19" s="16"/>
      <c r="CM19" s="93" t="s">
        <v>206</v>
      </c>
    </row>
    <row r="20" spans="1:94" ht="12.75" customHeight="1" thickBot="1" x14ac:dyDescent="0.25">
      <c r="A20" s="15">
        <v>8</v>
      </c>
      <c r="B20" s="15"/>
      <c r="C20" s="86"/>
      <c r="D20" s="16"/>
      <c r="E20" s="86"/>
      <c r="F20" s="16"/>
      <c r="G20" s="86"/>
      <c r="H20" s="16"/>
      <c r="I20" s="86"/>
      <c r="J20" s="16"/>
      <c r="K20" s="86"/>
      <c r="L20" s="16"/>
      <c r="M20" s="86"/>
      <c r="N20" s="16"/>
      <c r="O20" s="86"/>
      <c r="P20" s="16"/>
      <c r="Q20" s="86"/>
      <c r="R20" s="16"/>
      <c r="S20" s="86"/>
      <c r="T20" s="16"/>
      <c r="U20" s="86"/>
      <c r="V20" s="16"/>
      <c r="W20" s="86"/>
      <c r="X20" s="16"/>
      <c r="Y20" s="86"/>
      <c r="Z20" s="16"/>
      <c r="AA20" s="86"/>
      <c r="AB20" s="16"/>
      <c r="AC20" s="86"/>
      <c r="AD20" s="16"/>
      <c r="AE20" s="86"/>
      <c r="AF20" s="16"/>
      <c r="AG20" s="86"/>
      <c r="AH20" s="16"/>
      <c r="AI20" s="86"/>
      <c r="AJ20" s="16"/>
      <c r="AK20" s="86"/>
      <c r="AL20" s="16"/>
      <c r="AM20" s="86"/>
      <c r="AN20" s="16"/>
      <c r="AO20" s="86"/>
      <c r="AP20" s="16"/>
      <c r="AQ20" s="86"/>
      <c r="AR20" s="16"/>
      <c r="AS20" s="86"/>
      <c r="AT20" s="16"/>
      <c r="AU20" s="86"/>
      <c r="AV20" s="16"/>
      <c r="AW20" s="86"/>
      <c r="AX20" s="16"/>
      <c r="AY20" s="86"/>
      <c r="AZ20" s="16"/>
      <c r="BA20" s="86"/>
      <c r="BB20" s="16"/>
      <c r="BC20" s="86"/>
      <c r="BD20" s="16"/>
      <c r="BE20" s="86"/>
      <c r="BF20" s="16"/>
      <c r="BG20" s="86"/>
      <c r="BH20" s="16"/>
      <c r="BI20" s="86"/>
      <c r="BJ20" s="16"/>
      <c r="BK20" s="86"/>
      <c r="BL20" s="16"/>
      <c r="BM20" s="86"/>
      <c r="BN20" s="16"/>
      <c r="BO20" s="86"/>
      <c r="BP20" s="16"/>
      <c r="BQ20" s="86"/>
      <c r="BR20" s="16"/>
      <c r="BS20" s="86"/>
      <c r="BT20" s="16"/>
      <c r="BU20" s="86"/>
      <c r="BV20" s="16"/>
      <c r="BW20" s="86"/>
      <c r="BX20" s="16"/>
      <c r="BY20" s="86"/>
      <c r="BZ20" s="16"/>
      <c r="CA20" s="86"/>
      <c r="CB20" s="16"/>
      <c r="CC20" s="86"/>
      <c r="CD20" s="16"/>
      <c r="CE20" s="16"/>
      <c r="CF20" s="16"/>
      <c r="CG20" s="16"/>
      <c r="CH20" s="16"/>
      <c r="CI20" s="16"/>
      <c r="CJ20" s="16"/>
      <c r="CK20" s="16"/>
      <c r="CL20" s="16"/>
      <c r="CM20" s="93" t="s">
        <v>207</v>
      </c>
    </row>
    <row r="21" spans="1:94" ht="12.75" customHeight="1" thickBot="1" x14ac:dyDescent="0.25">
      <c r="A21" s="15">
        <v>9</v>
      </c>
      <c r="B21" s="15"/>
      <c r="C21" s="86"/>
      <c r="D21" s="16"/>
      <c r="E21" s="86"/>
      <c r="F21" s="16"/>
      <c r="G21" s="86"/>
      <c r="H21" s="16"/>
      <c r="I21" s="86"/>
      <c r="J21" s="16"/>
      <c r="K21" s="86"/>
      <c r="L21" s="16"/>
      <c r="M21" s="86"/>
      <c r="N21" s="16"/>
      <c r="O21" s="86"/>
      <c r="P21" s="16"/>
      <c r="Q21" s="86"/>
      <c r="R21" s="16"/>
      <c r="S21" s="86"/>
      <c r="T21" s="16"/>
      <c r="U21" s="86"/>
      <c r="V21" s="16"/>
      <c r="W21" s="86"/>
      <c r="X21" s="16"/>
      <c r="Y21" s="86"/>
      <c r="Z21" s="16"/>
      <c r="AA21" s="86"/>
      <c r="AB21" s="16"/>
      <c r="AC21" s="86"/>
      <c r="AD21" s="16"/>
      <c r="AE21" s="86"/>
      <c r="AF21" s="16"/>
      <c r="AG21" s="86"/>
      <c r="AH21" s="16"/>
      <c r="AI21" s="86"/>
      <c r="AJ21" s="16"/>
      <c r="AK21" s="86"/>
      <c r="AL21" s="16"/>
      <c r="AM21" s="86"/>
      <c r="AN21" s="16"/>
      <c r="AO21" s="86"/>
      <c r="AP21" s="16"/>
      <c r="AQ21" s="86"/>
      <c r="AR21" s="16"/>
      <c r="AS21" s="86"/>
      <c r="AT21" s="16"/>
      <c r="AU21" s="86"/>
      <c r="AV21" s="16"/>
      <c r="AW21" s="86"/>
      <c r="AX21" s="16"/>
      <c r="AY21" s="86"/>
      <c r="AZ21" s="16"/>
      <c r="BA21" s="86"/>
      <c r="BB21" s="16"/>
      <c r="BC21" s="86"/>
      <c r="BD21" s="16"/>
      <c r="BE21" s="86"/>
      <c r="BF21" s="16"/>
      <c r="BG21" s="86"/>
      <c r="BH21" s="16"/>
      <c r="BI21" s="86"/>
      <c r="BJ21" s="16"/>
      <c r="BK21" s="86"/>
      <c r="BL21" s="16"/>
      <c r="BM21" s="86"/>
      <c r="BN21" s="16"/>
      <c r="BO21" s="86"/>
      <c r="BP21" s="16"/>
      <c r="BQ21" s="86"/>
      <c r="BR21" s="16"/>
      <c r="BS21" s="86"/>
      <c r="BT21" s="16"/>
      <c r="BU21" s="86"/>
      <c r="BV21" s="16"/>
      <c r="BW21" s="86"/>
      <c r="BX21" s="16"/>
      <c r="BY21" s="86"/>
      <c r="BZ21" s="16"/>
      <c r="CA21" s="86"/>
      <c r="CB21" s="16"/>
      <c r="CC21" s="86"/>
      <c r="CD21" s="16"/>
      <c r="CE21" s="16"/>
      <c r="CF21" s="16"/>
      <c r="CG21" s="16"/>
      <c r="CH21" s="16"/>
      <c r="CI21" s="16"/>
      <c r="CJ21" s="16"/>
      <c r="CK21" s="16"/>
      <c r="CL21" s="16"/>
      <c r="CM21" s="93" t="s">
        <v>208</v>
      </c>
    </row>
    <row r="22" spans="1:94" ht="12.75" customHeight="1" thickBot="1" x14ac:dyDescent="0.25">
      <c r="A22" s="15">
        <v>10</v>
      </c>
      <c r="B22" s="15"/>
      <c r="C22" s="86"/>
      <c r="D22" s="16"/>
      <c r="E22" s="86"/>
      <c r="F22" s="16"/>
      <c r="G22" s="86"/>
      <c r="H22" s="16"/>
      <c r="I22" s="86"/>
      <c r="J22" s="16"/>
      <c r="K22" s="86"/>
      <c r="L22" s="16"/>
      <c r="M22" s="86"/>
      <c r="N22" s="16"/>
      <c r="O22" s="86"/>
      <c r="P22" s="16"/>
      <c r="Q22" s="86"/>
      <c r="R22" s="16"/>
      <c r="S22" s="86"/>
      <c r="T22" s="16"/>
      <c r="U22" s="86"/>
      <c r="V22" s="16"/>
      <c r="W22" s="86"/>
      <c r="X22" s="16"/>
      <c r="Y22" s="86"/>
      <c r="Z22" s="16"/>
      <c r="AA22" s="86"/>
      <c r="AB22" s="16"/>
      <c r="AC22" s="86"/>
      <c r="AD22" s="16"/>
      <c r="AE22" s="86"/>
      <c r="AF22" s="16"/>
      <c r="AG22" s="86"/>
      <c r="AH22" s="16"/>
      <c r="AI22" s="86"/>
      <c r="AJ22" s="16"/>
      <c r="AK22" s="86"/>
      <c r="AL22" s="16"/>
      <c r="AM22" s="86"/>
      <c r="AN22" s="16"/>
      <c r="AO22" s="86"/>
      <c r="AP22" s="16"/>
      <c r="AQ22" s="86"/>
      <c r="AR22" s="16"/>
      <c r="AS22" s="86"/>
      <c r="AT22" s="16"/>
      <c r="AU22" s="86"/>
      <c r="AV22" s="16"/>
      <c r="AW22" s="86"/>
      <c r="AX22" s="16"/>
      <c r="AY22" s="86"/>
      <c r="AZ22" s="16"/>
      <c r="BA22" s="86"/>
      <c r="BB22" s="16"/>
      <c r="BC22" s="86"/>
      <c r="BD22" s="16"/>
      <c r="BE22" s="86"/>
      <c r="BF22" s="16"/>
      <c r="BG22" s="86"/>
      <c r="BH22" s="16"/>
      <c r="BI22" s="86"/>
      <c r="BJ22" s="16"/>
      <c r="BK22" s="86"/>
      <c r="BL22" s="16"/>
      <c r="BM22" s="86"/>
      <c r="BN22" s="16"/>
      <c r="BO22" s="86"/>
      <c r="BP22" s="16"/>
      <c r="BQ22" s="86"/>
      <c r="BR22" s="16"/>
      <c r="BS22" s="86"/>
      <c r="BT22" s="16"/>
      <c r="BU22" s="86"/>
      <c r="BV22" s="16"/>
      <c r="BW22" s="86"/>
      <c r="BX22" s="16"/>
      <c r="BY22" s="86"/>
      <c r="BZ22" s="16"/>
      <c r="CA22" s="86"/>
      <c r="CB22" s="16"/>
      <c r="CC22" s="86"/>
      <c r="CD22" s="16"/>
      <c r="CE22" s="16"/>
      <c r="CF22" s="16"/>
      <c r="CG22" s="16"/>
      <c r="CH22" s="16"/>
      <c r="CI22" s="16"/>
      <c r="CJ22" s="16"/>
      <c r="CK22" s="16"/>
      <c r="CL22" s="16"/>
      <c r="CM22" s="93" t="s">
        <v>209</v>
      </c>
    </row>
    <row r="23" spans="1:94" ht="12.75" customHeight="1" thickBot="1" x14ac:dyDescent="0.25">
      <c r="A23" s="15">
        <v>11</v>
      </c>
      <c r="B23" s="15"/>
      <c r="C23" s="86"/>
      <c r="D23" s="16"/>
      <c r="E23" s="86"/>
      <c r="F23" s="16"/>
      <c r="G23" s="86"/>
      <c r="H23" s="16"/>
      <c r="I23" s="86"/>
      <c r="J23" s="16"/>
      <c r="K23" s="86"/>
      <c r="L23" s="16"/>
      <c r="M23" s="86"/>
      <c r="N23" s="16"/>
      <c r="O23" s="86"/>
      <c r="P23" s="16"/>
      <c r="Q23" s="86"/>
      <c r="R23" s="16"/>
      <c r="S23" s="86"/>
      <c r="T23" s="16"/>
      <c r="U23" s="86"/>
      <c r="V23" s="16"/>
      <c r="W23" s="86"/>
      <c r="X23" s="16"/>
      <c r="Y23" s="86"/>
      <c r="Z23" s="16"/>
      <c r="AA23" s="86"/>
      <c r="AB23" s="16"/>
      <c r="AC23" s="86"/>
      <c r="AD23" s="16"/>
      <c r="AE23" s="86"/>
      <c r="AF23" s="16"/>
      <c r="AG23" s="86"/>
      <c r="AH23" s="16"/>
      <c r="AI23" s="86"/>
      <c r="AJ23" s="16"/>
      <c r="AK23" s="86"/>
      <c r="AL23" s="16"/>
      <c r="AM23" s="86"/>
      <c r="AN23" s="16"/>
      <c r="AO23" s="86"/>
      <c r="AP23" s="16"/>
      <c r="AQ23" s="86"/>
      <c r="AR23" s="16"/>
      <c r="AS23" s="86"/>
      <c r="AT23" s="16"/>
      <c r="AU23" s="86"/>
      <c r="AV23" s="16"/>
      <c r="AW23" s="86"/>
      <c r="AX23" s="16"/>
      <c r="AY23" s="86"/>
      <c r="AZ23" s="16"/>
      <c r="BA23" s="86"/>
      <c r="BB23" s="16"/>
      <c r="BC23" s="86"/>
      <c r="BD23" s="16"/>
      <c r="BE23" s="86"/>
      <c r="BF23" s="16"/>
      <c r="BG23" s="86"/>
      <c r="BH23" s="16"/>
      <c r="BI23" s="86"/>
      <c r="BJ23" s="16"/>
      <c r="BK23" s="86"/>
      <c r="BL23" s="16"/>
      <c r="BM23" s="86"/>
      <c r="BN23" s="16"/>
      <c r="BO23" s="86"/>
      <c r="BP23" s="16"/>
      <c r="BQ23" s="86"/>
      <c r="BR23" s="16"/>
      <c r="BS23" s="86"/>
      <c r="BT23" s="16"/>
      <c r="BU23" s="86"/>
      <c r="BV23" s="16"/>
      <c r="BW23" s="86"/>
      <c r="BX23" s="16"/>
      <c r="BY23" s="86"/>
      <c r="BZ23" s="16"/>
      <c r="CA23" s="86"/>
      <c r="CB23" s="16"/>
      <c r="CC23" s="86"/>
      <c r="CD23" s="16"/>
      <c r="CE23" s="16"/>
      <c r="CF23" s="16"/>
      <c r="CG23" s="16"/>
      <c r="CH23" s="16"/>
      <c r="CI23" s="16"/>
      <c r="CJ23" s="16"/>
      <c r="CK23" s="16"/>
      <c r="CL23" s="16"/>
      <c r="CM23" s="93" t="s">
        <v>210</v>
      </c>
    </row>
    <row r="24" spans="1:94" ht="12.75" customHeight="1" thickBot="1" x14ac:dyDescent="0.25">
      <c r="A24" s="15">
        <v>12</v>
      </c>
      <c r="B24" s="15"/>
      <c r="C24" s="86"/>
      <c r="D24" s="16"/>
      <c r="E24" s="86">
        <v>20</v>
      </c>
      <c r="F24" s="16" t="s">
        <v>195</v>
      </c>
      <c r="G24" s="86">
        <v>69</v>
      </c>
      <c r="H24" s="16" t="s">
        <v>195</v>
      </c>
      <c r="I24" s="86">
        <v>31</v>
      </c>
      <c r="J24" s="16" t="s">
        <v>195</v>
      </c>
      <c r="K24" s="86"/>
      <c r="L24" s="16"/>
      <c r="M24" s="86"/>
      <c r="N24" s="16"/>
      <c r="O24" s="86"/>
      <c r="P24" s="16"/>
      <c r="Q24" s="86"/>
      <c r="R24" s="16"/>
      <c r="S24" s="86"/>
      <c r="T24" s="16"/>
      <c r="U24" s="86"/>
      <c r="V24" s="16"/>
      <c r="W24" s="86"/>
      <c r="X24" s="16"/>
      <c r="Y24" s="86"/>
      <c r="Z24" s="16"/>
      <c r="AA24" s="86"/>
      <c r="AB24" s="16"/>
      <c r="AC24" s="86"/>
      <c r="AD24" s="16"/>
      <c r="AE24" s="86"/>
      <c r="AF24" s="16"/>
      <c r="AG24" s="86"/>
      <c r="AH24" s="16"/>
      <c r="AI24" s="86"/>
      <c r="AJ24" s="16"/>
      <c r="AK24" s="86"/>
      <c r="AL24" s="16"/>
      <c r="AM24" s="86"/>
      <c r="AN24" s="16"/>
      <c r="AO24" s="86"/>
      <c r="AP24" s="16"/>
      <c r="AQ24" s="86"/>
      <c r="AR24" s="16"/>
      <c r="AS24" s="86"/>
      <c r="AT24" s="16"/>
      <c r="AU24" s="86"/>
      <c r="AV24" s="16"/>
      <c r="AW24" s="86"/>
      <c r="AX24" s="16"/>
      <c r="AY24" s="86"/>
      <c r="AZ24" s="16"/>
      <c r="BA24" s="86"/>
      <c r="BB24" s="16"/>
      <c r="BC24" s="86"/>
      <c r="BD24" s="16"/>
      <c r="BE24" s="86"/>
      <c r="BF24" s="16"/>
      <c r="BG24" s="86"/>
      <c r="BH24" s="16"/>
      <c r="BI24" s="86"/>
      <c r="BJ24" s="16"/>
      <c r="BK24" s="86"/>
      <c r="BL24" s="16"/>
      <c r="BM24" s="86"/>
      <c r="BN24" s="16"/>
      <c r="BO24" s="86"/>
      <c r="BP24" s="16"/>
      <c r="BQ24" s="86"/>
      <c r="BR24" s="16"/>
      <c r="BS24" s="86"/>
      <c r="BT24" s="16"/>
      <c r="BU24" s="86"/>
      <c r="BV24" s="16"/>
      <c r="BW24" s="86"/>
      <c r="BX24" s="16"/>
      <c r="BY24" s="86"/>
      <c r="BZ24" s="16"/>
      <c r="CA24" s="86"/>
      <c r="CB24" s="16"/>
      <c r="CC24" s="86"/>
      <c r="CD24" s="16"/>
      <c r="CE24" s="16"/>
      <c r="CF24" s="16"/>
      <c r="CG24" s="16"/>
      <c r="CH24" s="16"/>
      <c r="CI24" s="16"/>
      <c r="CJ24" s="16"/>
      <c r="CK24" s="16"/>
      <c r="CL24" s="16"/>
      <c r="CM24" s="93" t="s">
        <v>211</v>
      </c>
    </row>
    <row r="25" spans="1:94" ht="12.75" customHeight="1" thickBot="1" x14ac:dyDescent="0.25">
      <c r="A25" s="15">
        <v>13</v>
      </c>
      <c r="B25" s="15"/>
      <c r="C25" s="86"/>
      <c r="D25" s="16"/>
      <c r="E25" s="86"/>
      <c r="F25" s="16"/>
      <c r="G25" s="86"/>
      <c r="H25" s="16"/>
      <c r="I25" s="86"/>
      <c r="J25" s="16"/>
      <c r="K25" s="86"/>
      <c r="L25" s="16"/>
      <c r="M25" s="86"/>
      <c r="N25" s="16"/>
      <c r="O25" s="86"/>
      <c r="P25" s="16"/>
      <c r="Q25" s="86"/>
      <c r="R25" s="16"/>
      <c r="S25" s="86"/>
      <c r="T25" s="16"/>
      <c r="U25" s="86"/>
      <c r="V25" s="16"/>
      <c r="W25" s="86"/>
      <c r="X25" s="16"/>
      <c r="Y25" s="86"/>
      <c r="Z25" s="16"/>
      <c r="AA25" s="86"/>
      <c r="AB25" s="16"/>
      <c r="AC25" s="86"/>
      <c r="AD25" s="16"/>
      <c r="AE25" s="86"/>
      <c r="AF25" s="16"/>
      <c r="AG25" s="86"/>
      <c r="AH25" s="16"/>
      <c r="AI25" s="86"/>
      <c r="AJ25" s="16"/>
      <c r="AK25" s="86"/>
      <c r="AL25" s="16"/>
      <c r="AM25" s="86"/>
      <c r="AN25" s="16"/>
      <c r="AO25" s="86"/>
      <c r="AP25" s="16"/>
      <c r="AQ25" s="86"/>
      <c r="AR25" s="16"/>
      <c r="AS25" s="86"/>
      <c r="AT25" s="16"/>
      <c r="AU25" s="86"/>
      <c r="AV25" s="16"/>
      <c r="AW25" s="86"/>
      <c r="AX25" s="16"/>
      <c r="AY25" s="86"/>
      <c r="AZ25" s="16"/>
      <c r="BA25" s="86"/>
      <c r="BB25" s="16"/>
      <c r="BC25" s="86"/>
      <c r="BD25" s="16"/>
      <c r="BE25" s="86"/>
      <c r="BF25" s="16"/>
      <c r="BG25" s="86"/>
      <c r="BH25" s="16"/>
      <c r="BI25" s="86"/>
      <c r="BJ25" s="16"/>
      <c r="BK25" s="86"/>
      <c r="BL25" s="16"/>
      <c r="BM25" s="86"/>
      <c r="BN25" s="16"/>
      <c r="BO25" s="86"/>
      <c r="BP25" s="16"/>
      <c r="BQ25" s="86"/>
      <c r="BR25" s="16"/>
      <c r="BS25" s="86"/>
      <c r="BT25" s="16"/>
      <c r="BU25" s="86"/>
      <c r="BV25" s="16"/>
      <c r="BW25" s="86"/>
      <c r="BX25" s="16"/>
      <c r="BY25" s="86"/>
      <c r="BZ25" s="16"/>
      <c r="CA25" s="86"/>
      <c r="CB25" s="16"/>
      <c r="CC25" s="86"/>
      <c r="CD25" s="16"/>
      <c r="CE25" s="16"/>
      <c r="CF25" s="16"/>
      <c r="CG25" s="16"/>
      <c r="CH25" s="16"/>
      <c r="CI25" s="16"/>
      <c r="CJ25" s="16"/>
      <c r="CK25" s="16"/>
      <c r="CL25" s="16"/>
      <c r="CM25" s="93" t="s">
        <v>212</v>
      </c>
    </row>
    <row r="26" spans="1:94" ht="12.75" customHeight="1" thickBot="1" x14ac:dyDescent="0.25">
      <c r="A26" s="15">
        <v>14</v>
      </c>
      <c r="B26" s="15"/>
      <c r="C26" s="86"/>
      <c r="D26" s="16"/>
      <c r="E26" s="86"/>
      <c r="F26" s="16"/>
      <c r="G26" s="86"/>
      <c r="H26" s="16"/>
      <c r="I26" s="86"/>
      <c r="J26" s="16"/>
      <c r="K26" s="86"/>
      <c r="L26" s="16"/>
      <c r="M26" s="86"/>
      <c r="N26" s="16"/>
      <c r="O26" s="86"/>
      <c r="P26" s="16"/>
      <c r="Q26" s="86"/>
      <c r="R26" s="16"/>
      <c r="S26" s="86"/>
      <c r="T26" s="16"/>
      <c r="U26" s="86"/>
      <c r="V26" s="16"/>
      <c r="W26" s="86"/>
      <c r="X26" s="16"/>
      <c r="Y26" s="86"/>
      <c r="Z26" s="16"/>
      <c r="AA26" s="86"/>
      <c r="AB26" s="16"/>
      <c r="AC26" s="86"/>
      <c r="AD26" s="16"/>
      <c r="AE26" s="86"/>
      <c r="AF26" s="16"/>
      <c r="AG26" s="86"/>
      <c r="AH26" s="16"/>
      <c r="AI26" s="86"/>
      <c r="AJ26" s="16"/>
      <c r="AK26" s="86"/>
      <c r="AL26" s="16"/>
      <c r="AM26" s="86"/>
      <c r="AN26" s="16"/>
      <c r="AO26" s="86"/>
      <c r="AP26" s="16"/>
      <c r="AQ26" s="86"/>
      <c r="AR26" s="16"/>
      <c r="AS26" s="86"/>
      <c r="AT26" s="16"/>
      <c r="AU26" s="86"/>
      <c r="AV26" s="16"/>
      <c r="AW26" s="86"/>
      <c r="AX26" s="16"/>
      <c r="AY26" s="86"/>
      <c r="AZ26" s="16"/>
      <c r="BA26" s="86"/>
      <c r="BB26" s="16"/>
      <c r="BC26" s="86"/>
      <c r="BD26" s="16"/>
      <c r="BE26" s="86"/>
      <c r="BF26" s="16"/>
      <c r="BG26" s="86"/>
      <c r="BH26" s="16"/>
      <c r="BI26" s="86"/>
      <c r="BJ26" s="16"/>
      <c r="BK26" s="86"/>
      <c r="BL26" s="16"/>
      <c r="BM26" s="86"/>
      <c r="BN26" s="16"/>
      <c r="BO26" s="86"/>
      <c r="BP26" s="16"/>
      <c r="BQ26" s="86"/>
      <c r="BR26" s="16"/>
      <c r="BS26" s="86"/>
      <c r="BT26" s="16"/>
      <c r="BU26" s="86"/>
      <c r="BV26" s="16"/>
      <c r="BW26" s="86"/>
      <c r="BX26" s="16"/>
      <c r="BY26" s="86"/>
      <c r="BZ26" s="16"/>
      <c r="CA26" s="86"/>
      <c r="CB26" s="16"/>
      <c r="CC26" s="86"/>
      <c r="CD26" s="16"/>
      <c r="CE26" s="16"/>
      <c r="CF26" s="16"/>
      <c r="CG26" s="16"/>
      <c r="CH26" s="16"/>
      <c r="CI26" s="16"/>
      <c r="CJ26" s="16"/>
      <c r="CK26" s="16"/>
      <c r="CL26" s="16"/>
      <c r="CM26" s="93" t="s">
        <v>213</v>
      </c>
    </row>
    <row r="27" spans="1:94" ht="12.75" customHeight="1" thickBot="1" x14ac:dyDescent="0.25">
      <c r="A27" s="15">
        <v>15</v>
      </c>
      <c r="B27" s="15"/>
      <c r="C27" s="86"/>
      <c r="D27" s="16"/>
      <c r="E27" s="86"/>
      <c r="F27" s="16"/>
      <c r="G27" s="86"/>
      <c r="H27" s="16"/>
      <c r="I27" s="86"/>
      <c r="J27" s="16"/>
      <c r="K27" s="86"/>
      <c r="L27" s="16"/>
      <c r="M27" s="86"/>
      <c r="N27" s="16"/>
      <c r="O27" s="86"/>
      <c r="P27" s="16"/>
      <c r="Q27" s="86"/>
      <c r="R27" s="16"/>
      <c r="S27" s="86"/>
      <c r="T27" s="16"/>
      <c r="U27" s="86"/>
      <c r="V27" s="16"/>
      <c r="W27" s="86"/>
      <c r="X27" s="16"/>
      <c r="Y27" s="86"/>
      <c r="Z27" s="16"/>
      <c r="AA27" s="86"/>
      <c r="AB27" s="16"/>
      <c r="AC27" s="86"/>
      <c r="AD27" s="16"/>
      <c r="AE27" s="86"/>
      <c r="AF27" s="16"/>
      <c r="AG27" s="86"/>
      <c r="AH27" s="16"/>
      <c r="AI27" s="86"/>
      <c r="AJ27" s="16"/>
      <c r="AK27" s="86"/>
      <c r="AL27" s="16"/>
      <c r="AM27" s="86"/>
      <c r="AN27" s="16"/>
      <c r="AO27" s="86"/>
      <c r="AP27" s="16"/>
      <c r="AQ27" s="86"/>
      <c r="AR27" s="16"/>
      <c r="AS27" s="86"/>
      <c r="AT27" s="16"/>
      <c r="AU27" s="86"/>
      <c r="AV27" s="16"/>
      <c r="AW27" s="86"/>
      <c r="AX27" s="16"/>
      <c r="AY27" s="86"/>
      <c r="AZ27" s="16"/>
      <c r="BA27" s="86"/>
      <c r="BB27" s="16"/>
      <c r="BC27" s="86"/>
      <c r="BD27" s="16"/>
      <c r="BE27" s="86"/>
      <c r="BF27" s="16"/>
      <c r="BG27" s="86"/>
      <c r="BH27" s="16"/>
      <c r="BI27" s="86"/>
      <c r="BJ27" s="16"/>
      <c r="BK27" s="86"/>
      <c r="BL27" s="16"/>
      <c r="BM27" s="86"/>
      <c r="BN27" s="16"/>
      <c r="BO27" s="86"/>
      <c r="BP27" s="16"/>
      <c r="BQ27" s="86"/>
      <c r="BR27" s="16"/>
      <c r="BS27" s="86"/>
      <c r="BT27" s="16"/>
      <c r="BU27" s="86"/>
      <c r="BV27" s="16"/>
      <c r="BW27" s="86"/>
      <c r="BX27" s="16"/>
      <c r="BY27" s="86"/>
      <c r="BZ27" s="16"/>
      <c r="CA27" s="86"/>
      <c r="CB27" s="16"/>
      <c r="CC27" s="86"/>
      <c r="CD27" s="16"/>
      <c r="CE27" s="16"/>
      <c r="CF27" s="16"/>
      <c r="CG27" s="16"/>
      <c r="CH27" s="16"/>
      <c r="CI27" s="16"/>
      <c r="CJ27" s="16"/>
      <c r="CK27" s="16"/>
      <c r="CL27" s="16"/>
      <c r="CM27" s="93" t="s">
        <v>214</v>
      </c>
    </row>
    <row r="28" spans="1:94" ht="12.75" customHeight="1" thickBot="1" x14ac:dyDescent="0.25">
      <c r="A28" s="15">
        <v>16</v>
      </c>
      <c r="B28" s="15"/>
      <c r="C28" s="86"/>
      <c r="D28" s="16"/>
      <c r="E28" s="86">
        <v>26</v>
      </c>
      <c r="F28" s="16" t="s">
        <v>195</v>
      </c>
      <c r="G28" s="86">
        <v>63</v>
      </c>
      <c r="H28" s="16" t="s">
        <v>195</v>
      </c>
      <c r="I28" s="86">
        <v>37</v>
      </c>
      <c r="J28" s="16" t="s">
        <v>195</v>
      </c>
      <c r="K28" s="86"/>
      <c r="L28" s="16"/>
      <c r="M28" s="86"/>
      <c r="N28" s="16"/>
      <c r="O28" s="86"/>
      <c r="P28" s="16"/>
      <c r="Q28" s="86"/>
      <c r="R28" s="16"/>
      <c r="S28" s="86"/>
      <c r="T28" s="16"/>
      <c r="U28" s="86"/>
      <c r="V28" s="16"/>
      <c r="W28" s="86"/>
      <c r="X28" s="16"/>
      <c r="Y28" s="86"/>
      <c r="Z28" s="16"/>
      <c r="AA28" s="86"/>
      <c r="AB28" s="16"/>
      <c r="AC28" s="86"/>
      <c r="AD28" s="16"/>
      <c r="AE28" s="86"/>
      <c r="AF28" s="16"/>
      <c r="AG28" s="86"/>
      <c r="AH28" s="16"/>
      <c r="AI28" s="86"/>
      <c r="AJ28" s="16"/>
      <c r="AK28" s="86"/>
      <c r="AL28" s="16"/>
      <c r="AM28" s="86"/>
      <c r="AN28" s="16"/>
      <c r="AO28" s="86"/>
      <c r="AP28" s="16"/>
      <c r="AQ28" s="86"/>
      <c r="AR28" s="16"/>
      <c r="AS28" s="86"/>
      <c r="AT28" s="16"/>
      <c r="AU28" s="86"/>
      <c r="AV28" s="16"/>
      <c r="AW28" s="86"/>
      <c r="AX28" s="16"/>
      <c r="AY28" s="86"/>
      <c r="AZ28" s="16"/>
      <c r="BA28" s="86"/>
      <c r="BB28" s="16"/>
      <c r="BC28" s="86"/>
      <c r="BD28" s="16"/>
      <c r="BE28" s="86"/>
      <c r="BF28" s="16"/>
      <c r="BG28" s="86"/>
      <c r="BH28" s="16"/>
      <c r="BI28" s="86"/>
      <c r="BJ28" s="16"/>
      <c r="BK28" s="86"/>
      <c r="BL28" s="16"/>
      <c r="BM28" s="86"/>
      <c r="BN28" s="16"/>
      <c r="BO28" s="86"/>
      <c r="BP28" s="16"/>
      <c r="BQ28" s="86"/>
      <c r="BR28" s="16"/>
      <c r="BS28" s="86"/>
      <c r="BT28" s="16"/>
      <c r="BU28" s="86"/>
      <c r="BV28" s="16"/>
      <c r="BW28" s="86"/>
      <c r="BX28" s="16"/>
      <c r="BY28" s="86"/>
      <c r="BZ28" s="16"/>
      <c r="CA28" s="86"/>
      <c r="CB28" s="16"/>
      <c r="CC28" s="86"/>
      <c r="CD28" s="16"/>
      <c r="CE28" s="16"/>
      <c r="CF28" s="16"/>
      <c r="CG28" s="16"/>
      <c r="CH28" s="16"/>
      <c r="CI28" s="16"/>
      <c r="CJ28" s="16"/>
      <c r="CK28" s="16"/>
      <c r="CL28" s="16"/>
      <c r="CM28" s="93" t="s">
        <v>215</v>
      </c>
    </row>
    <row r="29" spans="1:94" ht="12.75" customHeight="1" thickBot="1" x14ac:dyDescent="0.25">
      <c r="A29" s="15">
        <v>17</v>
      </c>
      <c r="B29" s="15"/>
      <c r="C29" s="86"/>
      <c r="D29" s="16"/>
      <c r="E29" s="86"/>
      <c r="F29" s="16"/>
      <c r="G29" s="86"/>
      <c r="H29" s="16"/>
      <c r="I29" s="86"/>
      <c r="J29" s="16"/>
      <c r="K29" s="86"/>
      <c r="L29" s="16"/>
      <c r="M29" s="86"/>
      <c r="N29" s="16"/>
      <c r="O29" s="86"/>
      <c r="P29" s="16"/>
      <c r="Q29" s="86"/>
      <c r="R29" s="16"/>
      <c r="S29" s="86"/>
      <c r="T29" s="16"/>
      <c r="U29" s="86"/>
      <c r="V29" s="16"/>
      <c r="W29" s="86"/>
      <c r="X29" s="16"/>
      <c r="Y29" s="86"/>
      <c r="Z29" s="16"/>
      <c r="AA29" s="86"/>
      <c r="AB29" s="16"/>
      <c r="AC29" s="86"/>
      <c r="AD29" s="16"/>
      <c r="AE29" s="86"/>
      <c r="AF29" s="16"/>
      <c r="AG29" s="86"/>
      <c r="AH29" s="16"/>
      <c r="AI29" s="86"/>
      <c r="AJ29" s="16"/>
      <c r="AK29" s="86"/>
      <c r="AL29" s="16"/>
      <c r="AM29" s="86"/>
      <c r="AN29" s="16"/>
      <c r="AO29" s="86"/>
      <c r="AP29" s="16"/>
      <c r="AQ29" s="86"/>
      <c r="AR29" s="16"/>
      <c r="AS29" s="86"/>
      <c r="AT29" s="16"/>
      <c r="AU29" s="86"/>
      <c r="AV29" s="16"/>
      <c r="AW29" s="86"/>
      <c r="AX29" s="16"/>
      <c r="AY29" s="86"/>
      <c r="AZ29" s="16"/>
      <c r="BA29" s="86"/>
      <c r="BB29" s="16"/>
      <c r="BC29" s="86"/>
      <c r="BD29" s="16"/>
      <c r="BE29" s="86"/>
      <c r="BF29" s="16"/>
      <c r="BG29" s="86"/>
      <c r="BH29" s="16"/>
      <c r="BI29" s="86"/>
      <c r="BJ29" s="16"/>
      <c r="BK29" s="86"/>
      <c r="BL29" s="16"/>
      <c r="BM29" s="86"/>
      <c r="BN29" s="16"/>
      <c r="BO29" s="86"/>
      <c r="BP29" s="16"/>
      <c r="BQ29" s="86"/>
      <c r="BR29" s="16"/>
      <c r="BS29" s="86"/>
      <c r="BT29" s="16"/>
      <c r="BU29" s="86"/>
      <c r="BV29" s="16"/>
      <c r="BW29" s="86"/>
      <c r="BX29" s="16"/>
      <c r="BY29" s="86"/>
      <c r="BZ29" s="16"/>
      <c r="CA29" s="86"/>
      <c r="CB29" s="16"/>
      <c r="CC29" s="86"/>
      <c r="CD29" s="16"/>
      <c r="CE29" s="16"/>
      <c r="CF29" s="16"/>
      <c r="CG29" s="16"/>
      <c r="CH29" s="16"/>
      <c r="CI29" s="16"/>
      <c r="CJ29" s="16"/>
      <c r="CK29" s="16"/>
      <c r="CL29" s="16"/>
      <c r="CM29" s="93" t="s">
        <v>216</v>
      </c>
    </row>
    <row r="30" spans="1:94" ht="15" thickBot="1" x14ac:dyDescent="0.25">
      <c r="A30" s="15">
        <v>18</v>
      </c>
      <c r="B30" s="15"/>
      <c r="C30" s="86"/>
      <c r="D30" s="16"/>
      <c r="E30" s="86"/>
      <c r="F30" s="16"/>
      <c r="G30" s="86"/>
      <c r="H30" s="16"/>
      <c r="I30" s="86"/>
      <c r="J30" s="16"/>
      <c r="K30" s="86"/>
      <c r="L30" s="16"/>
      <c r="M30" s="86"/>
      <c r="N30" s="16"/>
      <c r="O30" s="86"/>
      <c r="P30" s="16"/>
      <c r="Q30" s="86"/>
      <c r="R30" s="16"/>
      <c r="S30" s="86"/>
      <c r="T30" s="16"/>
      <c r="U30" s="86"/>
      <c r="V30" s="16"/>
      <c r="W30" s="86"/>
      <c r="X30" s="16"/>
      <c r="Y30" s="86"/>
      <c r="Z30" s="16"/>
      <c r="AA30" s="86"/>
      <c r="AB30" s="16"/>
      <c r="AC30" s="86"/>
      <c r="AD30" s="16"/>
      <c r="AE30" s="86"/>
      <c r="AF30" s="16"/>
      <c r="AG30" s="86"/>
      <c r="AH30" s="16"/>
      <c r="AI30" s="86"/>
      <c r="AJ30" s="16"/>
      <c r="AK30" s="86"/>
      <c r="AL30" s="16"/>
      <c r="AM30" s="86"/>
      <c r="AN30" s="16"/>
      <c r="AO30" s="86"/>
      <c r="AP30" s="16"/>
      <c r="AQ30" s="86"/>
      <c r="AR30" s="16"/>
      <c r="AS30" s="86"/>
      <c r="AT30" s="16"/>
      <c r="AU30" s="86"/>
      <c r="AV30" s="16"/>
      <c r="AW30" s="86"/>
      <c r="AX30" s="16"/>
      <c r="AY30" s="86"/>
      <c r="AZ30" s="16"/>
      <c r="BA30" s="86"/>
      <c r="BB30" s="16"/>
      <c r="BC30" s="86"/>
      <c r="BD30" s="16"/>
      <c r="BE30" s="86"/>
      <c r="BF30" s="16"/>
      <c r="BG30" s="86"/>
      <c r="BH30" s="16"/>
      <c r="BI30" s="86"/>
      <c r="BJ30" s="16"/>
      <c r="BK30" s="86"/>
      <c r="BL30" s="16"/>
      <c r="BM30" s="86"/>
      <c r="BN30" s="16"/>
      <c r="BO30" s="86"/>
      <c r="BP30" s="16"/>
      <c r="BQ30" s="86"/>
      <c r="BR30" s="16"/>
      <c r="BS30" s="86"/>
      <c r="BT30" s="16"/>
      <c r="BU30" s="86"/>
      <c r="BV30" s="16"/>
      <c r="BW30" s="86"/>
      <c r="BX30" s="16"/>
      <c r="BY30" s="86"/>
      <c r="BZ30" s="16"/>
      <c r="CA30" s="86"/>
      <c r="CB30" s="16"/>
      <c r="CC30" s="86"/>
      <c r="CD30" s="16"/>
      <c r="CE30" s="16"/>
      <c r="CF30" s="16"/>
      <c r="CG30" s="16"/>
      <c r="CH30" s="16"/>
      <c r="CI30" s="16"/>
      <c r="CJ30" s="16"/>
      <c r="CK30" s="16"/>
      <c r="CL30" s="16"/>
      <c r="CM30" s="93" t="s">
        <v>217</v>
      </c>
    </row>
    <row r="31" spans="1:94" ht="15" thickBot="1" x14ac:dyDescent="0.25">
      <c r="A31" s="15">
        <v>19</v>
      </c>
      <c r="B31" s="15"/>
      <c r="C31" s="86"/>
      <c r="D31" s="16"/>
      <c r="E31" s="86"/>
      <c r="F31" s="16"/>
      <c r="G31" s="86"/>
      <c r="H31" s="16"/>
      <c r="I31" s="86"/>
      <c r="J31" s="16"/>
      <c r="K31" s="86"/>
      <c r="L31" s="16"/>
      <c r="M31" s="86"/>
      <c r="N31" s="16"/>
      <c r="O31" s="86"/>
      <c r="P31" s="16"/>
      <c r="Q31" s="86"/>
      <c r="R31" s="16"/>
      <c r="S31" s="86"/>
      <c r="T31" s="16"/>
      <c r="U31" s="86"/>
      <c r="V31" s="16"/>
      <c r="W31" s="86"/>
      <c r="X31" s="16"/>
      <c r="Y31" s="86"/>
      <c r="Z31" s="16"/>
      <c r="AA31" s="86"/>
      <c r="AB31" s="16"/>
      <c r="AC31" s="86"/>
      <c r="AD31" s="16"/>
      <c r="AE31" s="86"/>
      <c r="AF31" s="16"/>
      <c r="AG31" s="86"/>
      <c r="AH31" s="16"/>
      <c r="AI31" s="86"/>
      <c r="AJ31" s="16"/>
      <c r="AK31" s="86"/>
      <c r="AL31" s="16"/>
      <c r="AM31" s="86"/>
      <c r="AN31" s="16"/>
      <c r="AO31" s="86"/>
      <c r="AP31" s="16"/>
      <c r="AQ31" s="86"/>
      <c r="AR31" s="16"/>
      <c r="AS31" s="86"/>
      <c r="AT31" s="16"/>
      <c r="AU31" s="86"/>
      <c r="AV31" s="16"/>
      <c r="AW31" s="86"/>
      <c r="AX31" s="16"/>
      <c r="AY31" s="86"/>
      <c r="AZ31" s="16"/>
      <c r="BA31" s="86"/>
      <c r="BB31" s="16"/>
      <c r="BC31" s="86"/>
      <c r="BD31" s="16"/>
      <c r="BE31" s="86"/>
      <c r="BF31" s="16"/>
      <c r="BG31" s="86"/>
      <c r="BH31" s="16"/>
      <c r="BI31" s="86"/>
      <c r="BJ31" s="16"/>
      <c r="BK31" s="86"/>
      <c r="BL31" s="16"/>
      <c r="BM31" s="86"/>
      <c r="BN31" s="16"/>
      <c r="BO31" s="86"/>
      <c r="BP31" s="16"/>
      <c r="BQ31" s="86"/>
      <c r="BR31" s="16"/>
      <c r="BS31" s="86"/>
      <c r="BT31" s="16"/>
      <c r="BU31" s="86"/>
      <c r="BV31" s="16"/>
      <c r="BW31" s="86"/>
      <c r="BX31" s="16"/>
      <c r="BY31" s="86"/>
      <c r="BZ31" s="16"/>
      <c r="CA31" s="86"/>
      <c r="CB31" s="16"/>
      <c r="CC31" s="86"/>
      <c r="CD31" s="16"/>
      <c r="CE31" s="16"/>
      <c r="CF31" s="16"/>
      <c r="CG31" s="16"/>
      <c r="CH31" s="16"/>
      <c r="CI31" s="16"/>
      <c r="CJ31" s="16"/>
      <c r="CK31" s="16"/>
      <c r="CL31" s="16"/>
      <c r="CM31" s="93" t="s">
        <v>218</v>
      </c>
    </row>
    <row r="32" spans="1:94" ht="15" thickBot="1" x14ac:dyDescent="0.25">
      <c r="A32" s="15">
        <v>20</v>
      </c>
      <c r="B32" s="15"/>
      <c r="C32" s="86"/>
      <c r="D32" s="16"/>
      <c r="E32" s="86">
        <v>29</v>
      </c>
      <c r="F32" s="16" t="s">
        <v>195</v>
      </c>
      <c r="G32" s="86">
        <v>64</v>
      </c>
      <c r="H32" s="16" t="s">
        <v>195</v>
      </c>
      <c r="I32" s="86">
        <v>36</v>
      </c>
      <c r="J32" s="16" t="s">
        <v>195</v>
      </c>
      <c r="K32" s="86"/>
      <c r="L32" s="16"/>
      <c r="M32" s="86"/>
      <c r="N32" s="16"/>
      <c r="O32" s="86"/>
      <c r="P32" s="16"/>
      <c r="Q32" s="86"/>
      <c r="R32" s="16"/>
      <c r="S32" s="86"/>
      <c r="T32" s="16"/>
      <c r="U32" s="86"/>
      <c r="V32" s="16"/>
      <c r="W32" s="86"/>
      <c r="X32" s="16"/>
      <c r="Y32" s="86"/>
      <c r="Z32" s="16"/>
      <c r="AA32" s="86"/>
      <c r="AB32" s="16"/>
      <c r="AC32" s="86"/>
      <c r="AD32" s="16"/>
      <c r="AE32" s="86"/>
      <c r="AF32" s="16"/>
      <c r="AG32" s="86"/>
      <c r="AH32" s="16"/>
      <c r="AI32" s="86"/>
      <c r="AJ32" s="16"/>
      <c r="AK32" s="86"/>
      <c r="AL32" s="16"/>
      <c r="AM32" s="86"/>
      <c r="AN32" s="16"/>
      <c r="AO32" s="86"/>
      <c r="AP32" s="16"/>
      <c r="AQ32" s="86"/>
      <c r="AR32" s="16"/>
      <c r="AS32" s="86"/>
      <c r="AT32" s="16"/>
      <c r="AU32" s="86"/>
      <c r="AV32" s="16"/>
      <c r="AW32" s="86"/>
      <c r="AX32" s="16"/>
      <c r="AY32" s="86"/>
      <c r="AZ32" s="16"/>
      <c r="BA32" s="86"/>
      <c r="BB32" s="16"/>
      <c r="BC32" s="86"/>
      <c r="BD32" s="16"/>
      <c r="BE32" s="86"/>
      <c r="BF32" s="16"/>
      <c r="BG32" s="86"/>
      <c r="BH32" s="16"/>
      <c r="BI32" s="86"/>
      <c r="BJ32" s="16"/>
      <c r="BK32" s="86"/>
      <c r="BL32" s="16"/>
      <c r="BM32" s="86"/>
      <c r="BN32" s="16"/>
      <c r="BO32" s="86"/>
      <c r="BP32" s="16"/>
      <c r="BQ32" s="86"/>
      <c r="BR32" s="16"/>
      <c r="BS32" s="86"/>
      <c r="BT32" s="16"/>
      <c r="BU32" s="86"/>
      <c r="BV32" s="16"/>
      <c r="BW32" s="86"/>
      <c r="BX32" s="16"/>
      <c r="BY32" s="86"/>
      <c r="BZ32" s="16"/>
      <c r="CA32" s="86"/>
      <c r="CB32" s="16"/>
      <c r="CC32" s="86"/>
      <c r="CD32" s="16"/>
      <c r="CE32" s="16"/>
      <c r="CF32" s="16"/>
      <c r="CG32" s="16"/>
      <c r="CH32" s="16"/>
      <c r="CI32" s="16"/>
      <c r="CJ32" s="16"/>
      <c r="CK32" s="16"/>
      <c r="CL32" s="16"/>
      <c r="CM32" s="93" t="s">
        <v>219</v>
      </c>
    </row>
    <row r="33" spans="1:98" x14ac:dyDescent="0.2">
      <c r="A33" s="15">
        <v>21</v>
      </c>
      <c r="B33" s="15"/>
      <c r="C33" s="86"/>
      <c r="D33" s="16"/>
      <c r="E33" s="86"/>
      <c r="F33" s="16"/>
      <c r="G33" s="86"/>
      <c r="H33" s="16"/>
      <c r="I33" s="86"/>
      <c r="J33" s="16"/>
      <c r="K33" s="86"/>
      <c r="L33" s="16"/>
      <c r="M33" s="86"/>
      <c r="N33" s="16"/>
      <c r="O33" s="86"/>
      <c r="P33" s="16"/>
      <c r="Q33" s="86"/>
      <c r="R33" s="16"/>
      <c r="S33" s="86"/>
      <c r="T33" s="16"/>
      <c r="U33" s="86"/>
      <c r="V33" s="16"/>
      <c r="W33" s="86"/>
      <c r="X33" s="16"/>
      <c r="Y33" s="86"/>
      <c r="Z33" s="16"/>
      <c r="AA33" s="86"/>
      <c r="AB33" s="16"/>
      <c r="AC33" s="86"/>
      <c r="AD33" s="16"/>
      <c r="AE33" s="86"/>
      <c r="AF33" s="16"/>
      <c r="AG33" s="86"/>
      <c r="AH33" s="16"/>
      <c r="AI33" s="86"/>
      <c r="AJ33" s="16"/>
      <c r="AK33" s="86"/>
      <c r="AL33" s="16"/>
      <c r="AM33" s="86"/>
      <c r="AN33" s="16"/>
      <c r="AO33" s="86"/>
      <c r="AP33" s="16"/>
      <c r="AQ33" s="86"/>
      <c r="AR33" s="16"/>
      <c r="AS33" s="86"/>
      <c r="AT33" s="16"/>
      <c r="AU33" s="86"/>
      <c r="AV33" s="16"/>
      <c r="AW33" s="86"/>
      <c r="AX33" s="16"/>
      <c r="AY33" s="86"/>
      <c r="AZ33" s="16"/>
      <c r="BA33" s="86"/>
      <c r="BB33" s="16"/>
      <c r="BC33" s="86"/>
      <c r="BD33" s="16"/>
      <c r="BE33" s="86"/>
      <c r="BF33" s="16"/>
      <c r="BG33" s="86"/>
      <c r="BH33" s="16"/>
      <c r="BI33" s="86"/>
      <c r="BJ33" s="16"/>
      <c r="BK33" s="86"/>
      <c r="BL33" s="16"/>
      <c r="BM33" s="86"/>
      <c r="BN33" s="16"/>
      <c r="BO33" s="86"/>
      <c r="BP33" s="16"/>
      <c r="BQ33" s="86"/>
      <c r="BR33" s="16"/>
      <c r="BS33" s="86"/>
      <c r="BT33" s="16"/>
      <c r="BU33" s="86"/>
      <c r="BV33" s="16"/>
      <c r="BW33" s="86"/>
      <c r="BX33" s="16"/>
      <c r="BY33" s="86"/>
      <c r="BZ33" s="16"/>
      <c r="CA33" s="86"/>
      <c r="CB33" s="16"/>
      <c r="CC33" s="86"/>
      <c r="CD33" s="16"/>
      <c r="CE33" s="16"/>
      <c r="CF33" s="16"/>
      <c r="CG33" s="16"/>
      <c r="CH33" s="16"/>
      <c r="CI33" s="16"/>
      <c r="CJ33" s="16"/>
      <c r="CK33" s="16"/>
      <c r="CL33" s="16"/>
    </row>
    <row r="34" spans="1:98" x14ac:dyDescent="0.2">
      <c r="A34" s="15">
        <v>22</v>
      </c>
      <c r="B34" s="15"/>
      <c r="C34" s="86"/>
      <c r="D34" s="16"/>
      <c r="E34" s="86"/>
      <c r="F34" s="16"/>
      <c r="G34" s="86"/>
      <c r="H34" s="16"/>
      <c r="I34" s="86"/>
      <c r="J34" s="16"/>
      <c r="K34" s="86"/>
      <c r="L34" s="16"/>
      <c r="M34" s="86"/>
      <c r="N34" s="16"/>
      <c r="O34" s="86"/>
      <c r="P34" s="16"/>
      <c r="Q34" s="86"/>
      <c r="R34" s="16"/>
      <c r="S34" s="86"/>
      <c r="T34" s="16"/>
      <c r="U34" s="86"/>
      <c r="V34" s="16"/>
      <c r="W34" s="86"/>
      <c r="X34" s="16"/>
      <c r="Y34" s="86"/>
      <c r="Z34" s="16"/>
      <c r="AA34" s="86"/>
      <c r="AB34" s="16"/>
      <c r="AC34" s="86"/>
      <c r="AD34" s="16"/>
      <c r="AE34" s="86"/>
      <c r="AF34" s="16"/>
      <c r="AG34" s="86"/>
      <c r="AH34" s="16"/>
      <c r="AI34" s="86"/>
      <c r="AJ34" s="16"/>
      <c r="AK34" s="86"/>
      <c r="AL34" s="16"/>
      <c r="AM34" s="86"/>
      <c r="AN34" s="16"/>
      <c r="AO34" s="86"/>
      <c r="AP34" s="16"/>
      <c r="AQ34" s="86"/>
      <c r="AR34" s="16"/>
      <c r="AS34" s="86"/>
      <c r="AT34" s="16"/>
      <c r="AU34" s="86"/>
      <c r="AV34" s="16"/>
      <c r="AW34" s="86"/>
      <c r="AX34" s="16"/>
      <c r="AY34" s="86"/>
      <c r="AZ34" s="16"/>
      <c r="BA34" s="86"/>
      <c r="BB34" s="16"/>
      <c r="BC34" s="86"/>
      <c r="BD34" s="16"/>
      <c r="BE34" s="86"/>
      <c r="BF34" s="16"/>
      <c r="BG34" s="86"/>
      <c r="BH34" s="16"/>
      <c r="BI34" s="86"/>
      <c r="BJ34" s="16"/>
      <c r="BK34" s="86"/>
      <c r="BL34" s="16"/>
      <c r="BM34" s="86"/>
      <c r="BN34" s="16"/>
      <c r="BO34" s="86"/>
      <c r="BP34" s="16"/>
      <c r="BQ34" s="86"/>
      <c r="BR34" s="16"/>
      <c r="BS34" s="86"/>
      <c r="BT34" s="16"/>
      <c r="BU34" s="86"/>
      <c r="BV34" s="16"/>
      <c r="BW34" s="86"/>
      <c r="BX34" s="16"/>
      <c r="BY34" s="86"/>
      <c r="BZ34" s="16"/>
      <c r="CA34" s="86"/>
      <c r="CB34" s="16"/>
      <c r="CC34" s="86"/>
      <c r="CD34" s="16"/>
      <c r="CE34" s="16"/>
      <c r="CF34" s="16"/>
      <c r="CG34" s="16"/>
      <c r="CH34" s="16"/>
      <c r="CI34" s="16"/>
      <c r="CJ34" s="16"/>
      <c r="CK34" s="16"/>
      <c r="CL34" s="16"/>
    </row>
    <row r="35" spans="1:98" x14ac:dyDescent="0.2">
      <c r="A35" s="15">
        <v>23</v>
      </c>
      <c r="B35" s="15"/>
      <c r="C35" s="86"/>
      <c r="D35" s="16"/>
      <c r="E35" s="86">
        <v>33</v>
      </c>
      <c r="F35" s="16" t="s">
        <v>195</v>
      </c>
      <c r="G35" s="86">
        <v>64</v>
      </c>
      <c r="H35" s="16" t="s">
        <v>195</v>
      </c>
      <c r="I35" s="86">
        <v>36</v>
      </c>
      <c r="J35" s="16" t="s">
        <v>195</v>
      </c>
      <c r="K35" s="86"/>
      <c r="L35" s="16"/>
      <c r="M35" s="86"/>
      <c r="N35" s="16"/>
      <c r="O35" s="86"/>
      <c r="P35" s="16"/>
      <c r="Q35" s="86"/>
      <c r="R35" s="16"/>
      <c r="S35" s="86"/>
      <c r="T35" s="16"/>
      <c r="U35" s="86"/>
      <c r="V35" s="16"/>
      <c r="W35" s="86"/>
      <c r="X35" s="16"/>
      <c r="Y35" s="86"/>
      <c r="Z35" s="16"/>
      <c r="AA35" s="86"/>
      <c r="AB35" s="16"/>
      <c r="AC35" s="86"/>
      <c r="AD35" s="16"/>
      <c r="AE35" s="86"/>
      <c r="AF35" s="16"/>
      <c r="AG35" s="86"/>
      <c r="AH35" s="16"/>
      <c r="AI35" s="86"/>
      <c r="AJ35" s="16"/>
      <c r="AK35" s="86"/>
      <c r="AL35" s="16"/>
      <c r="AM35" s="86"/>
      <c r="AN35" s="16"/>
      <c r="AO35" s="86"/>
      <c r="AP35" s="16"/>
      <c r="AQ35" s="86"/>
      <c r="AR35" s="16"/>
      <c r="AS35" s="86"/>
      <c r="AT35" s="16"/>
      <c r="AU35" s="86"/>
      <c r="AV35" s="16"/>
      <c r="AW35" s="86"/>
      <c r="AX35" s="16"/>
      <c r="AY35" s="86"/>
      <c r="AZ35" s="16"/>
      <c r="BA35" s="86"/>
      <c r="BB35" s="16"/>
      <c r="BC35" s="86"/>
      <c r="BD35" s="16"/>
      <c r="BE35" s="86"/>
      <c r="BF35" s="16"/>
      <c r="BG35" s="86"/>
      <c r="BH35" s="16"/>
      <c r="BI35" s="86"/>
      <c r="BJ35" s="16"/>
      <c r="BK35" s="86"/>
      <c r="BL35" s="16"/>
      <c r="BM35" s="86"/>
      <c r="BN35" s="16"/>
      <c r="BO35" s="86"/>
      <c r="BP35" s="16"/>
      <c r="BQ35" s="86"/>
      <c r="BR35" s="16"/>
      <c r="BS35" s="86"/>
      <c r="BT35" s="16"/>
      <c r="BU35" s="86"/>
      <c r="BV35" s="16"/>
      <c r="BW35" s="86"/>
      <c r="BX35" s="16"/>
      <c r="BY35" s="86"/>
      <c r="BZ35" s="16"/>
      <c r="CA35" s="86"/>
      <c r="CB35" s="16"/>
      <c r="CC35" s="86"/>
      <c r="CD35" s="16"/>
      <c r="CE35" s="16"/>
      <c r="CF35" s="16"/>
      <c r="CG35" s="16"/>
      <c r="CH35" s="16"/>
      <c r="CI35" s="16"/>
      <c r="CJ35" s="16"/>
      <c r="CK35" s="16"/>
      <c r="CL35" s="16"/>
    </row>
    <row r="36" spans="1:98" x14ac:dyDescent="0.2">
      <c r="A36" s="15">
        <v>24</v>
      </c>
      <c r="B36" s="15"/>
      <c r="C36" s="86"/>
      <c r="D36" s="16"/>
      <c r="E36" s="86"/>
      <c r="F36" s="16"/>
      <c r="G36" s="86"/>
      <c r="H36" s="16"/>
      <c r="I36" s="86"/>
      <c r="J36" s="16"/>
      <c r="K36" s="86"/>
      <c r="L36" s="16"/>
      <c r="M36" s="86"/>
      <c r="N36" s="16"/>
      <c r="O36" s="86"/>
      <c r="P36" s="16"/>
      <c r="Q36" s="86"/>
      <c r="R36" s="16"/>
      <c r="S36" s="86"/>
      <c r="T36" s="16"/>
      <c r="U36" s="86"/>
      <c r="V36" s="16"/>
      <c r="W36" s="86"/>
      <c r="X36" s="16"/>
      <c r="Y36" s="86"/>
      <c r="Z36" s="16"/>
      <c r="AA36" s="86"/>
      <c r="AB36" s="16"/>
      <c r="AC36" s="86"/>
      <c r="AD36" s="16"/>
      <c r="AE36" s="86"/>
      <c r="AF36" s="16"/>
      <c r="AG36" s="86"/>
      <c r="AH36" s="16"/>
      <c r="AI36" s="86"/>
      <c r="AJ36" s="16"/>
      <c r="AK36" s="86"/>
      <c r="AL36" s="16"/>
      <c r="AM36" s="86"/>
      <c r="AN36" s="16"/>
      <c r="AO36" s="86"/>
      <c r="AP36" s="16"/>
      <c r="AQ36" s="86"/>
      <c r="AR36" s="16"/>
      <c r="AS36" s="86"/>
      <c r="AT36" s="16"/>
      <c r="AU36" s="86"/>
      <c r="AV36" s="16"/>
      <c r="AW36" s="86"/>
      <c r="AX36" s="16"/>
      <c r="AY36" s="86"/>
      <c r="AZ36" s="16"/>
      <c r="BA36" s="86"/>
      <c r="BB36" s="16"/>
      <c r="BC36" s="86"/>
      <c r="BD36" s="16"/>
      <c r="BE36" s="86"/>
      <c r="BF36" s="16"/>
      <c r="BG36" s="86"/>
      <c r="BH36" s="16"/>
      <c r="BI36" s="86"/>
      <c r="BJ36" s="16"/>
      <c r="BK36" s="86"/>
      <c r="BL36" s="16"/>
      <c r="BM36" s="86"/>
      <c r="BN36" s="16"/>
      <c r="BO36" s="86"/>
      <c r="BP36" s="16"/>
      <c r="BQ36" s="86"/>
      <c r="BR36" s="16"/>
      <c r="BS36" s="86"/>
      <c r="BT36" s="16"/>
      <c r="BU36" s="86"/>
      <c r="BV36" s="16"/>
      <c r="BW36" s="86"/>
      <c r="BX36" s="16"/>
      <c r="BY36" s="86"/>
      <c r="BZ36" s="16"/>
      <c r="CA36" s="86"/>
      <c r="CB36" s="16"/>
      <c r="CC36" s="86"/>
      <c r="CD36" s="16"/>
      <c r="CE36" s="16"/>
      <c r="CF36" s="16"/>
      <c r="CG36" s="16"/>
      <c r="CH36" s="16"/>
      <c r="CI36" s="16"/>
      <c r="CJ36" s="16"/>
      <c r="CK36" s="16"/>
      <c r="CL36" s="16"/>
    </row>
    <row r="37" spans="1:98" x14ac:dyDescent="0.2">
      <c r="A37" s="15">
        <v>25</v>
      </c>
      <c r="B37" s="15"/>
      <c r="C37" s="86"/>
      <c r="D37" s="16"/>
      <c r="E37" s="86"/>
      <c r="F37" s="16"/>
      <c r="G37" s="86"/>
      <c r="H37" s="16"/>
      <c r="I37" s="86"/>
      <c r="J37" s="16"/>
      <c r="K37" s="86"/>
      <c r="L37" s="16"/>
      <c r="M37" s="86"/>
      <c r="N37" s="16"/>
      <c r="O37" s="86"/>
      <c r="P37" s="16"/>
      <c r="Q37" s="86"/>
      <c r="R37" s="16"/>
      <c r="S37" s="86"/>
      <c r="T37" s="16"/>
      <c r="U37" s="86"/>
      <c r="V37" s="16"/>
      <c r="W37" s="86"/>
      <c r="X37" s="16"/>
      <c r="Y37" s="86"/>
      <c r="Z37" s="16"/>
      <c r="AA37" s="86"/>
      <c r="AB37" s="16"/>
      <c r="AC37" s="86"/>
      <c r="AD37" s="16"/>
      <c r="AE37" s="86"/>
      <c r="AF37" s="16"/>
      <c r="AG37" s="86"/>
      <c r="AH37" s="16"/>
      <c r="AI37" s="86"/>
      <c r="AJ37" s="16"/>
      <c r="AK37" s="86"/>
      <c r="AL37" s="16"/>
      <c r="AM37" s="86"/>
      <c r="AN37" s="16"/>
      <c r="AO37" s="86"/>
      <c r="AP37" s="16"/>
      <c r="AQ37" s="86"/>
      <c r="AR37" s="16"/>
      <c r="AS37" s="86"/>
      <c r="AT37" s="16"/>
      <c r="AU37" s="86"/>
      <c r="AV37" s="16"/>
      <c r="AW37" s="86"/>
      <c r="AX37" s="16"/>
      <c r="AY37" s="86"/>
      <c r="AZ37" s="16"/>
      <c r="BA37" s="86"/>
      <c r="BB37" s="16"/>
      <c r="BC37" s="86"/>
      <c r="BD37" s="16"/>
      <c r="BE37" s="86"/>
      <c r="BF37" s="16"/>
      <c r="BG37" s="86"/>
      <c r="BH37" s="16"/>
      <c r="BI37" s="86"/>
      <c r="BJ37" s="16"/>
      <c r="BK37" s="86"/>
      <c r="BL37" s="16"/>
      <c r="BM37" s="86"/>
      <c r="BN37" s="16"/>
      <c r="BO37" s="86"/>
      <c r="BP37" s="16"/>
      <c r="BQ37" s="86"/>
      <c r="BR37" s="16"/>
      <c r="BS37" s="86"/>
      <c r="BT37" s="16"/>
      <c r="BU37" s="86"/>
      <c r="BV37" s="16"/>
      <c r="BW37" s="86"/>
      <c r="BX37" s="16"/>
      <c r="BY37" s="86"/>
      <c r="BZ37" s="16"/>
      <c r="CA37" s="86"/>
      <c r="CB37" s="16"/>
      <c r="CC37" s="86"/>
      <c r="CD37" s="16"/>
      <c r="CE37" s="16"/>
      <c r="CF37" s="16"/>
      <c r="CG37" s="16"/>
      <c r="CH37" s="16"/>
      <c r="CI37" s="16"/>
      <c r="CJ37" s="16"/>
      <c r="CK37" s="16"/>
      <c r="CL37" s="16"/>
    </row>
    <row r="38" spans="1:98" x14ac:dyDescent="0.2">
      <c r="A38" s="15">
        <v>26</v>
      </c>
      <c r="B38" s="15"/>
      <c r="C38" s="86"/>
      <c r="D38" s="16"/>
      <c r="E38" s="86">
        <v>26</v>
      </c>
      <c r="F38" s="16" t="s">
        <v>195</v>
      </c>
      <c r="G38" s="86">
        <v>67</v>
      </c>
      <c r="H38" s="16" t="s">
        <v>195</v>
      </c>
      <c r="I38" s="86">
        <v>33</v>
      </c>
      <c r="J38" s="16" t="s">
        <v>195</v>
      </c>
      <c r="K38" s="86"/>
      <c r="L38" s="16"/>
      <c r="M38" s="86"/>
      <c r="N38" s="16"/>
      <c r="O38" s="86"/>
      <c r="P38" s="16"/>
      <c r="Q38" s="86"/>
      <c r="R38" s="16"/>
      <c r="S38" s="86"/>
      <c r="T38" s="16"/>
      <c r="U38" s="86"/>
      <c r="V38" s="16"/>
      <c r="W38" s="86"/>
      <c r="X38" s="16"/>
      <c r="Y38" s="86"/>
      <c r="Z38" s="16"/>
      <c r="AA38" s="86"/>
      <c r="AB38" s="16"/>
      <c r="AC38" s="86"/>
      <c r="AD38" s="16"/>
      <c r="AE38" s="86"/>
      <c r="AF38" s="16"/>
      <c r="AG38" s="86"/>
      <c r="AH38" s="16"/>
      <c r="AI38" s="86"/>
      <c r="AJ38" s="16"/>
      <c r="AK38" s="86"/>
      <c r="AL38" s="16"/>
      <c r="AM38" s="86"/>
      <c r="AN38" s="16"/>
      <c r="AO38" s="86"/>
      <c r="AP38" s="16"/>
      <c r="AQ38" s="86"/>
      <c r="AR38" s="16"/>
      <c r="AS38" s="86"/>
      <c r="AT38" s="16"/>
      <c r="AU38" s="86"/>
      <c r="AV38" s="16"/>
      <c r="AW38" s="86"/>
      <c r="AX38" s="16"/>
      <c r="AY38" s="86"/>
      <c r="AZ38" s="16"/>
      <c r="BA38" s="86"/>
      <c r="BB38" s="16"/>
      <c r="BC38" s="86"/>
      <c r="BD38" s="16"/>
      <c r="BE38" s="86"/>
      <c r="BF38" s="16"/>
      <c r="BG38" s="86"/>
      <c r="BH38" s="16"/>
      <c r="BI38" s="86"/>
      <c r="BJ38" s="16"/>
      <c r="BK38" s="86"/>
      <c r="BL38" s="16"/>
      <c r="BM38" s="86"/>
      <c r="BN38" s="16"/>
      <c r="BO38" s="86"/>
      <c r="BP38" s="16"/>
      <c r="BQ38" s="86"/>
      <c r="BR38" s="16"/>
      <c r="BS38" s="86"/>
      <c r="BT38" s="16"/>
      <c r="BU38" s="86"/>
      <c r="BV38" s="16"/>
      <c r="BW38" s="86"/>
      <c r="BX38" s="16"/>
      <c r="BY38" s="86"/>
      <c r="BZ38" s="16"/>
      <c r="CA38" s="86"/>
      <c r="CB38" s="16"/>
      <c r="CC38" s="86"/>
      <c r="CD38" s="16"/>
      <c r="CE38" s="16"/>
      <c r="CF38" s="16"/>
      <c r="CG38" s="16"/>
      <c r="CH38" s="16"/>
      <c r="CI38" s="16"/>
      <c r="CJ38" s="16"/>
      <c r="CK38" s="16"/>
      <c r="CL38" s="16"/>
    </row>
    <row r="39" spans="1:98" x14ac:dyDescent="0.2">
      <c r="A39" s="15">
        <v>27</v>
      </c>
      <c r="B39" s="15"/>
      <c r="C39" s="86"/>
      <c r="D39" s="16"/>
      <c r="E39" s="86"/>
      <c r="F39" s="16"/>
      <c r="G39" s="86"/>
      <c r="H39" s="16"/>
      <c r="I39" s="86"/>
      <c r="J39" s="16"/>
      <c r="K39" s="86"/>
      <c r="L39" s="16"/>
      <c r="M39" s="86"/>
      <c r="N39" s="16"/>
      <c r="O39" s="86"/>
      <c r="P39" s="16"/>
      <c r="Q39" s="86"/>
      <c r="R39" s="16"/>
      <c r="S39" s="86"/>
      <c r="T39" s="16"/>
      <c r="U39" s="86"/>
      <c r="V39" s="16"/>
      <c r="W39" s="86"/>
      <c r="X39" s="16"/>
      <c r="Y39" s="86"/>
      <c r="Z39" s="16"/>
      <c r="AA39" s="86"/>
      <c r="AB39" s="16"/>
      <c r="AC39" s="86"/>
      <c r="AD39" s="16"/>
      <c r="AE39" s="86"/>
      <c r="AF39" s="16"/>
      <c r="AG39" s="86"/>
      <c r="AH39" s="16"/>
      <c r="AI39" s="86"/>
      <c r="AJ39" s="16"/>
      <c r="AK39" s="86"/>
      <c r="AL39" s="16"/>
      <c r="AM39" s="86"/>
      <c r="AN39" s="16"/>
      <c r="AO39" s="86"/>
      <c r="AP39" s="16"/>
      <c r="AQ39" s="86"/>
      <c r="AR39" s="16"/>
      <c r="AS39" s="86"/>
      <c r="AT39" s="16"/>
      <c r="AU39" s="86"/>
      <c r="AV39" s="16"/>
      <c r="AW39" s="86"/>
      <c r="AX39" s="16"/>
      <c r="AY39" s="86"/>
      <c r="AZ39" s="16"/>
      <c r="BA39" s="86"/>
      <c r="BB39" s="16"/>
      <c r="BC39" s="86"/>
      <c r="BD39" s="16"/>
      <c r="BE39" s="86"/>
      <c r="BF39" s="16"/>
      <c r="BG39" s="86"/>
      <c r="BH39" s="16"/>
      <c r="BI39" s="86"/>
      <c r="BJ39" s="16"/>
      <c r="BK39" s="86"/>
      <c r="BL39" s="16"/>
      <c r="BM39" s="86"/>
      <c r="BN39" s="16"/>
      <c r="BO39" s="86"/>
      <c r="BP39" s="16"/>
      <c r="BQ39" s="86"/>
      <c r="BR39" s="16"/>
      <c r="BS39" s="86"/>
      <c r="BT39" s="16"/>
      <c r="BU39" s="86"/>
      <c r="BV39" s="16"/>
      <c r="BW39" s="86"/>
      <c r="BX39" s="16"/>
      <c r="BY39" s="86"/>
      <c r="BZ39" s="16"/>
      <c r="CA39" s="86"/>
      <c r="CB39" s="16"/>
      <c r="CC39" s="86"/>
      <c r="CD39" s="16"/>
      <c r="CE39" s="16"/>
      <c r="CF39" s="16"/>
      <c r="CG39" s="16"/>
      <c r="CH39" s="16"/>
      <c r="CI39" s="16"/>
      <c r="CJ39" s="16"/>
      <c r="CK39" s="16"/>
      <c r="CL39" s="16"/>
    </row>
    <row r="40" spans="1:98" x14ac:dyDescent="0.2">
      <c r="A40" s="15">
        <v>28</v>
      </c>
      <c r="B40" s="15"/>
      <c r="C40" s="86"/>
      <c r="D40" s="16"/>
      <c r="E40" s="86">
        <v>28</v>
      </c>
      <c r="F40" s="16" t="s">
        <v>195</v>
      </c>
      <c r="G40" s="86">
        <v>62</v>
      </c>
      <c r="H40" s="16" t="s">
        <v>195</v>
      </c>
      <c r="I40" s="86">
        <v>38</v>
      </c>
      <c r="J40" s="16" t="s">
        <v>195</v>
      </c>
      <c r="K40" s="86"/>
      <c r="L40" s="16"/>
      <c r="M40" s="86"/>
      <c r="N40" s="16"/>
      <c r="O40" s="86"/>
      <c r="P40" s="16"/>
      <c r="Q40" s="86"/>
      <c r="R40" s="16"/>
      <c r="S40" s="86"/>
      <c r="T40" s="16"/>
      <c r="U40" s="86"/>
      <c r="V40" s="16"/>
      <c r="W40" s="86"/>
      <c r="X40" s="16"/>
      <c r="Y40" s="86"/>
      <c r="Z40" s="16"/>
      <c r="AA40" s="86"/>
      <c r="AB40" s="16"/>
      <c r="AC40" s="86"/>
      <c r="AD40" s="16"/>
      <c r="AE40" s="86"/>
      <c r="AF40" s="16"/>
      <c r="AG40" s="86"/>
      <c r="AH40" s="16"/>
      <c r="AI40" s="86"/>
      <c r="AJ40" s="16"/>
      <c r="AK40" s="86"/>
      <c r="AL40" s="16"/>
      <c r="AM40" s="86"/>
      <c r="AN40" s="16"/>
      <c r="AO40" s="86"/>
      <c r="AP40" s="16"/>
      <c r="AQ40" s="86"/>
      <c r="AR40" s="16"/>
      <c r="AS40" s="86"/>
      <c r="AT40" s="16"/>
      <c r="AU40" s="86"/>
      <c r="AV40" s="16"/>
      <c r="AW40" s="86"/>
      <c r="AX40" s="16"/>
      <c r="AY40" s="86"/>
      <c r="AZ40" s="16"/>
      <c r="BA40" s="86"/>
      <c r="BB40" s="16"/>
      <c r="BC40" s="86"/>
      <c r="BD40" s="16"/>
      <c r="BE40" s="86"/>
      <c r="BF40" s="16"/>
      <c r="BG40" s="86"/>
      <c r="BH40" s="16"/>
      <c r="BI40" s="86"/>
      <c r="BJ40" s="16"/>
      <c r="BK40" s="86"/>
      <c r="BL40" s="16"/>
      <c r="BM40" s="86"/>
      <c r="BN40" s="16"/>
      <c r="BO40" s="86"/>
      <c r="BP40" s="16"/>
      <c r="BQ40" s="86"/>
      <c r="BR40" s="16"/>
      <c r="BS40" s="86"/>
      <c r="BT40" s="16"/>
      <c r="BU40" s="86"/>
      <c r="BV40" s="16"/>
      <c r="BW40" s="86"/>
      <c r="BX40" s="16"/>
      <c r="BY40" s="86"/>
      <c r="BZ40" s="16"/>
      <c r="CA40" s="86"/>
      <c r="CB40" s="16"/>
      <c r="CC40" s="86"/>
      <c r="CD40" s="16"/>
      <c r="CE40" s="16"/>
      <c r="CF40" s="16"/>
      <c r="CG40" s="16"/>
      <c r="CH40" s="16"/>
      <c r="CI40" s="16"/>
      <c r="CJ40" s="16"/>
      <c r="CK40" s="16"/>
      <c r="CL40" s="16"/>
    </row>
    <row r="41" spans="1:98" x14ac:dyDescent="0.2">
      <c r="A41" s="15">
        <v>29</v>
      </c>
      <c r="B41" s="15"/>
      <c r="C41" s="86"/>
      <c r="D41" s="16"/>
      <c r="E41" s="86">
        <v>30</v>
      </c>
      <c r="F41" s="16" t="s">
        <v>195</v>
      </c>
      <c r="G41" s="86">
        <v>61</v>
      </c>
      <c r="H41" s="16" t="s">
        <v>195</v>
      </c>
      <c r="I41" s="86">
        <v>39</v>
      </c>
      <c r="J41" s="16" t="s">
        <v>195</v>
      </c>
      <c r="K41" s="86"/>
      <c r="L41" s="16"/>
      <c r="M41" s="86"/>
      <c r="N41" s="16"/>
      <c r="O41" s="86"/>
      <c r="P41" s="16"/>
      <c r="Q41" s="86"/>
      <c r="R41" s="16"/>
      <c r="S41" s="86"/>
      <c r="T41" s="16"/>
      <c r="U41" s="86"/>
      <c r="V41" s="16"/>
      <c r="W41" s="86"/>
      <c r="X41" s="16"/>
      <c r="Y41" s="86"/>
      <c r="Z41" s="16"/>
      <c r="AA41" s="86"/>
      <c r="AB41" s="16"/>
      <c r="AC41" s="86"/>
      <c r="AD41" s="16"/>
      <c r="AE41" s="86"/>
      <c r="AF41" s="16"/>
      <c r="AG41" s="86"/>
      <c r="AH41" s="16"/>
      <c r="AI41" s="86"/>
      <c r="AJ41" s="16"/>
      <c r="AK41" s="86"/>
      <c r="AL41" s="16"/>
      <c r="AM41" s="86"/>
      <c r="AN41" s="16"/>
      <c r="AO41" s="86"/>
      <c r="AP41" s="16"/>
      <c r="AQ41" s="86"/>
      <c r="AR41" s="16"/>
      <c r="AS41" s="86"/>
      <c r="AT41" s="16"/>
      <c r="AU41" s="86"/>
      <c r="AV41" s="16"/>
      <c r="AW41" s="86"/>
      <c r="AX41" s="16"/>
      <c r="AY41" s="86"/>
      <c r="AZ41" s="16"/>
      <c r="BA41" s="86"/>
      <c r="BB41" s="16"/>
      <c r="BC41" s="86"/>
      <c r="BD41" s="16"/>
      <c r="BE41" s="86"/>
      <c r="BF41" s="16"/>
      <c r="BG41" s="86"/>
      <c r="BH41" s="16"/>
      <c r="BI41" s="86"/>
      <c r="BJ41" s="16"/>
      <c r="BK41" s="86"/>
      <c r="BL41" s="16"/>
      <c r="BM41" s="86"/>
      <c r="BN41" s="16"/>
      <c r="BO41" s="86"/>
      <c r="BP41" s="16"/>
      <c r="BQ41" s="86"/>
      <c r="BR41" s="16"/>
      <c r="BS41" s="86"/>
      <c r="BT41" s="16"/>
      <c r="BU41" s="86"/>
      <c r="BV41" s="16"/>
      <c r="BW41" s="86"/>
      <c r="BX41" s="16"/>
      <c r="BY41" s="86"/>
      <c r="BZ41" s="16"/>
      <c r="CA41" s="86"/>
      <c r="CB41" s="16"/>
      <c r="CC41" s="86"/>
      <c r="CD41" s="16"/>
      <c r="CE41" s="16"/>
      <c r="CF41" s="16"/>
      <c r="CG41" s="16"/>
      <c r="CH41" s="16"/>
      <c r="CI41" s="16"/>
      <c r="CJ41" s="16"/>
      <c r="CK41" s="16"/>
      <c r="CL41" s="16"/>
    </row>
    <row r="42" spans="1:98" s="10" customFormat="1" x14ac:dyDescent="0.2">
      <c r="A42" s="15">
        <v>30</v>
      </c>
      <c r="B42" s="15"/>
      <c r="C42" s="86"/>
      <c r="D42" s="16"/>
      <c r="E42" s="86"/>
      <c r="F42" s="16"/>
      <c r="G42" s="86"/>
      <c r="H42" s="16"/>
      <c r="I42" s="86"/>
      <c r="J42" s="16"/>
      <c r="K42" s="86"/>
      <c r="L42" s="16"/>
      <c r="M42" s="86"/>
      <c r="N42" s="16"/>
      <c r="O42" s="86"/>
      <c r="P42" s="16"/>
      <c r="Q42" s="86"/>
      <c r="R42" s="16"/>
      <c r="S42" s="86"/>
      <c r="T42" s="16"/>
      <c r="U42" s="86"/>
      <c r="V42" s="16"/>
      <c r="W42" s="86"/>
      <c r="X42" s="16"/>
      <c r="Y42" s="86"/>
      <c r="Z42" s="16"/>
      <c r="AA42" s="86"/>
      <c r="AB42" s="16"/>
      <c r="AC42" s="86"/>
      <c r="AD42" s="16"/>
      <c r="AE42" s="86"/>
      <c r="AF42" s="16"/>
      <c r="AG42" s="86"/>
      <c r="AH42" s="16"/>
      <c r="AI42" s="86"/>
      <c r="AJ42" s="16"/>
      <c r="AK42" s="86"/>
      <c r="AL42" s="16"/>
      <c r="AM42" s="86"/>
      <c r="AN42" s="16"/>
      <c r="AO42" s="86"/>
      <c r="AP42" s="16"/>
      <c r="AQ42" s="86"/>
      <c r="AR42" s="16"/>
      <c r="AS42" s="86"/>
      <c r="AT42" s="16"/>
      <c r="AU42" s="86"/>
      <c r="AV42" s="16"/>
      <c r="AW42" s="86"/>
      <c r="AX42" s="16"/>
      <c r="AY42" s="86"/>
      <c r="AZ42" s="16"/>
      <c r="BA42" s="86"/>
      <c r="BB42" s="16"/>
      <c r="BC42" s="86"/>
      <c r="BD42" s="16"/>
      <c r="BE42" s="86"/>
      <c r="BF42" s="16"/>
      <c r="BG42" s="86"/>
      <c r="BH42" s="16"/>
      <c r="BI42" s="86"/>
      <c r="BJ42" s="16"/>
      <c r="BK42" s="86"/>
      <c r="BL42" s="16"/>
      <c r="BM42" s="86"/>
      <c r="BN42" s="16"/>
      <c r="BO42" s="86"/>
      <c r="BP42" s="16"/>
      <c r="BQ42" s="86"/>
      <c r="BR42" s="16"/>
      <c r="BS42" s="86"/>
      <c r="BT42" s="16"/>
      <c r="BU42" s="86"/>
      <c r="BV42" s="16"/>
      <c r="BW42" s="86"/>
      <c r="BX42" s="16"/>
      <c r="BY42" s="86"/>
      <c r="BZ42" s="16"/>
      <c r="CA42" s="86"/>
      <c r="CB42" s="16"/>
      <c r="CC42" s="86"/>
      <c r="CD42" s="16"/>
      <c r="CE42" s="16"/>
      <c r="CF42" s="16"/>
      <c r="CG42" s="16"/>
      <c r="CH42" s="16"/>
      <c r="CI42" s="16"/>
      <c r="CJ42" s="16"/>
      <c r="CK42" s="16"/>
      <c r="CL42" s="16"/>
      <c r="CM42" s="9"/>
      <c r="CN42" s="9"/>
      <c r="CO42" s="9"/>
      <c r="CP42" s="9"/>
      <c r="CQ42" s="9"/>
      <c r="CR42" s="9"/>
      <c r="CS42" s="9"/>
      <c r="CT42" s="9"/>
    </row>
    <row r="43" spans="1:98" s="10" customFormat="1" x14ac:dyDescent="0.2">
      <c r="A43" s="15">
        <v>31</v>
      </c>
      <c r="B43" s="15"/>
      <c r="C43" s="86"/>
      <c r="D43" s="16"/>
      <c r="E43" s="86"/>
      <c r="F43" s="16"/>
      <c r="G43" s="86"/>
      <c r="H43" s="16"/>
      <c r="I43" s="86"/>
      <c r="J43" s="16"/>
      <c r="K43" s="86"/>
      <c r="L43" s="16"/>
      <c r="M43" s="86"/>
      <c r="N43" s="16"/>
      <c r="O43" s="86"/>
      <c r="P43" s="16"/>
      <c r="Q43" s="86"/>
      <c r="R43" s="16"/>
      <c r="S43" s="86"/>
      <c r="T43" s="16"/>
      <c r="U43" s="86"/>
      <c r="V43" s="16"/>
      <c r="W43" s="86"/>
      <c r="X43" s="16"/>
      <c r="Y43" s="86"/>
      <c r="Z43" s="16"/>
      <c r="AA43" s="86"/>
      <c r="AB43" s="16"/>
      <c r="AC43" s="86"/>
      <c r="AD43" s="16"/>
      <c r="AE43" s="86"/>
      <c r="AF43" s="16"/>
      <c r="AG43" s="86"/>
      <c r="AH43" s="16"/>
      <c r="AI43" s="86"/>
      <c r="AJ43" s="16"/>
      <c r="AK43" s="86"/>
      <c r="AL43" s="16"/>
      <c r="AM43" s="86"/>
      <c r="AN43" s="16"/>
      <c r="AO43" s="86"/>
      <c r="AP43" s="16"/>
      <c r="AQ43" s="86"/>
      <c r="AR43" s="16"/>
      <c r="AS43" s="86"/>
      <c r="AT43" s="16"/>
      <c r="AU43" s="86"/>
      <c r="AV43" s="16"/>
      <c r="AW43" s="86"/>
      <c r="AX43" s="16"/>
      <c r="AY43" s="86"/>
      <c r="AZ43" s="16"/>
      <c r="BA43" s="86"/>
      <c r="BB43" s="16"/>
      <c r="BC43" s="86"/>
      <c r="BD43" s="16"/>
      <c r="BE43" s="86"/>
      <c r="BF43" s="16"/>
      <c r="BG43" s="86"/>
      <c r="BH43" s="16"/>
      <c r="BI43" s="86"/>
      <c r="BJ43" s="16"/>
      <c r="BK43" s="86"/>
      <c r="BL43" s="16"/>
      <c r="BM43" s="86"/>
      <c r="BN43" s="16"/>
      <c r="BO43" s="86"/>
      <c r="BP43" s="16"/>
      <c r="BQ43" s="86"/>
      <c r="BR43" s="16"/>
      <c r="BS43" s="86"/>
      <c r="BT43" s="16"/>
      <c r="BU43" s="86"/>
      <c r="BV43" s="16"/>
      <c r="BW43" s="86"/>
      <c r="BX43" s="16"/>
      <c r="BY43" s="86"/>
      <c r="BZ43" s="16"/>
      <c r="CA43" s="86"/>
      <c r="CB43" s="16"/>
      <c r="CC43" s="86"/>
      <c r="CD43" s="16"/>
      <c r="CE43" s="16"/>
      <c r="CF43" s="16"/>
      <c r="CG43" s="16"/>
      <c r="CH43" s="16"/>
      <c r="CI43" s="16"/>
      <c r="CJ43" s="16"/>
      <c r="CK43" s="16"/>
      <c r="CL43" s="16"/>
      <c r="CM43" s="9"/>
      <c r="CN43" s="9"/>
      <c r="CO43" s="9"/>
      <c r="CP43" s="9"/>
      <c r="CQ43" s="9"/>
      <c r="CR43" s="9"/>
      <c r="CS43" s="9"/>
      <c r="CT43" s="9"/>
    </row>
    <row r="44" spans="1:98" s="10" customFormat="1" x14ac:dyDescent="0.2">
      <c r="A44" s="17"/>
      <c r="B44" s="16"/>
      <c r="C44" s="16"/>
      <c r="D44" s="16"/>
      <c r="E44" s="16"/>
      <c r="F44" s="16"/>
      <c r="G44" s="90"/>
      <c r="H44" s="16"/>
      <c r="I44" s="16"/>
      <c r="J44" s="16"/>
      <c r="K44" s="16"/>
      <c r="L44" s="16"/>
      <c r="M44" s="16"/>
      <c r="N44" s="16"/>
      <c r="O44" s="16"/>
      <c r="P44" s="16"/>
      <c r="Q44" s="16"/>
      <c r="R44" s="16"/>
      <c r="S44" s="16"/>
      <c r="T44" s="16"/>
      <c r="U44" s="16"/>
      <c r="V44" s="16"/>
      <c r="W44" s="16"/>
      <c r="X44" s="16"/>
      <c r="Y44" s="16"/>
      <c r="Z44" s="16"/>
      <c r="AA44" s="16"/>
      <c r="AB44" s="16"/>
      <c r="AC44" s="16"/>
      <c r="AD44" s="16"/>
      <c r="AE44" s="90"/>
      <c r="AF44" s="16"/>
      <c r="AG44" s="16"/>
      <c r="AH44" s="16"/>
      <c r="AI44" s="16"/>
      <c r="AJ44" s="16"/>
      <c r="AK44" s="16"/>
      <c r="AL44" s="16"/>
      <c r="AM44" s="16"/>
      <c r="AN44" s="16"/>
      <c r="AO44" s="16"/>
      <c r="AP44" s="16"/>
      <c r="AQ44" s="16"/>
      <c r="AR44" s="16"/>
      <c r="AS44" s="86"/>
      <c r="AT44" s="16"/>
      <c r="AU44" s="16"/>
      <c r="AV44" s="16"/>
      <c r="AW44" s="90"/>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9"/>
      <c r="CF44" s="16"/>
      <c r="CG44" s="16"/>
      <c r="CH44" s="16"/>
      <c r="CI44" s="16"/>
      <c r="CJ44" s="16"/>
      <c r="CK44" s="16"/>
      <c r="CL44" s="16"/>
      <c r="CM44" s="16"/>
      <c r="CN44" s="9"/>
      <c r="CO44" s="9"/>
      <c r="CP44" s="9"/>
      <c r="CQ44" s="9"/>
      <c r="CR44" s="9"/>
      <c r="CS44" s="9"/>
      <c r="CT44" s="9"/>
    </row>
    <row r="45" spans="1:98" s="10" customFormat="1" x14ac:dyDescent="0.2">
      <c r="A45" s="82" t="s">
        <v>14</v>
      </c>
      <c r="B45" s="19"/>
      <c r="C45" s="19">
        <f>COUNT(C13:C43)</f>
        <v>0</v>
      </c>
      <c r="D45" s="19"/>
      <c r="E45" s="19">
        <f>COUNT(E13:E43)</f>
        <v>9</v>
      </c>
      <c r="F45" s="19"/>
      <c r="G45" s="19">
        <f>COUNT(G13:G43)</f>
        <v>9</v>
      </c>
      <c r="H45" s="19"/>
      <c r="I45" s="19">
        <f>COUNT(I13:I43)</f>
        <v>8</v>
      </c>
      <c r="J45" s="19"/>
      <c r="K45" s="19">
        <f>COUNT(K13:K43)</f>
        <v>0</v>
      </c>
      <c r="L45" s="19"/>
      <c r="M45" s="19">
        <f>COUNT(M13:M43)</f>
        <v>0</v>
      </c>
      <c r="N45" s="19"/>
      <c r="O45" s="19">
        <f>COUNT(O13:O43)</f>
        <v>0</v>
      </c>
      <c r="P45" s="19"/>
      <c r="Q45" s="19">
        <f>COUNT(Q13:Q43)</f>
        <v>0</v>
      </c>
      <c r="R45" s="19"/>
      <c r="S45" s="19">
        <f>COUNT(S13:S43)</f>
        <v>0</v>
      </c>
      <c r="T45" s="19"/>
      <c r="U45" s="19">
        <f>COUNT(U13:U43)</f>
        <v>0</v>
      </c>
      <c r="V45" s="19"/>
      <c r="W45" s="19">
        <f>COUNT(W13:W43)</f>
        <v>0</v>
      </c>
      <c r="X45" s="19"/>
      <c r="Y45" s="19">
        <f>COUNT(Y13:Y43)</f>
        <v>1</v>
      </c>
      <c r="Z45" s="19"/>
      <c r="AA45" s="19">
        <f>COUNT(AA13:AA43)</f>
        <v>1</v>
      </c>
      <c r="AB45" s="19"/>
      <c r="AC45" s="19">
        <f>COUNT(AC13:AC43)</f>
        <v>1</v>
      </c>
      <c r="AD45" s="19"/>
      <c r="AE45" s="157">
        <f>COUNT(AE13:AE43)</f>
        <v>1</v>
      </c>
      <c r="AF45" s="19"/>
      <c r="AG45" s="19">
        <f>COUNT(AG13:AG43)</f>
        <v>1</v>
      </c>
      <c r="AH45" s="19"/>
      <c r="AI45" s="19">
        <f>COUNT(AI13:AI43)</f>
        <v>1</v>
      </c>
      <c r="AJ45" s="19"/>
      <c r="AK45" s="19">
        <f>COUNT(AK13:AK43)</f>
        <v>1</v>
      </c>
      <c r="AL45" s="19"/>
      <c r="AM45" s="19">
        <f>COUNT(AM13:AM43)</f>
        <v>1</v>
      </c>
      <c r="AN45" s="19"/>
      <c r="AO45" s="19">
        <f>COUNT(AO13:AO43)</f>
        <v>1</v>
      </c>
      <c r="AP45" s="19"/>
      <c r="AQ45" s="19">
        <f>COUNT(AQ13:AQ43)</f>
        <v>1</v>
      </c>
      <c r="AR45" s="19"/>
      <c r="AS45" s="19">
        <f>COUNT(AS13:AS43)</f>
        <v>1</v>
      </c>
      <c r="AT45" s="19"/>
      <c r="AU45" s="19">
        <f>COUNT(AU13:AU43)</f>
        <v>1</v>
      </c>
      <c r="AV45" s="19"/>
      <c r="AW45" s="157">
        <f>COUNT(AW13:AW43)</f>
        <v>1</v>
      </c>
      <c r="AX45" s="19"/>
      <c r="AY45" s="19">
        <f>COUNT(AY13:AY43)</f>
        <v>1</v>
      </c>
      <c r="AZ45" s="19"/>
      <c r="BA45" s="19">
        <f>COUNT(BA13:BA43)</f>
        <v>1</v>
      </c>
      <c r="BB45" s="19"/>
      <c r="BC45" s="19">
        <f>COUNT(BC13:BC43)</f>
        <v>1</v>
      </c>
      <c r="BD45" s="19"/>
      <c r="BE45" s="19">
        <f>COUNT(BE13:BE43)</f>
        <v>1</v>
      </c>
      <c r="BF45" s="19"/>
      <c r="BG45" s="19">
        <f>COUNT(BG13:BG43)</f>
        <v>1</v>
      </c>
      <c r="BH45" s="19"/>
      <c r="BI45" s="19">
        <f>COUNT(BI13:BI43)</f>
        <v>1</v>
      </c>
      <c r="BJ45" s="19"/>
      <c r="BK45" s="19">
        <f>COUNT(BK13:BK43)</f>
        <v>1</v>
      </c>
      <c r="BL45" s="19"/>
      <c r="BM45" s="19">
        <f>COUNT(BM13:BM43)</f>
        <v>1</v>
      </c>
      <c r="BN45" s="19"/>
      <c r="BO45" s="19">
        <f>COUNT(BO13:BO43)</f>
        <v>1</v>
      </c>
      <c r="BP45" s="19"/>
      <c r="BQ45" s="19">
        <f>COUNT(BQ13:BQ43)</f>
        <v>1</v>
      </c>
      <c r="BR45" s="19"/>
      <c r="BS45" s="19">
        <f>COUNT(BS13:BS43)</f>
        <v>1</v>
      </c>
      <c r="BT45" s="19"/>
      <c r="BU45" s="19">
        <f>COUNT(BU13:BU43)</f>
        <v>1</v>
      </c>
      <c r="BV45" s="19"/>
      <c r="BW45" s="19">
        <f>COUNT(BW13:BW43)</f>
        <v>1</v>
      </c>
      <c r="BX45" s="19"/>
      <c r="BY45" s="19">
        <f>COUNT(BY13:BY43)</f>
        <v>1</v>
      </c>
      <c r="BZ45" s="19"/>
      <c r="CA45" s="19">
        <f>COUNT(CA13:CA43)</f>
        <v>1</v>
      </c>
      <c r="CB45" s="19"/>
      <c r="CC45" s="19">
        <f>COUNT(CC13:CC43)</f>
        <v>0</v>
      </c>
      <c r="CD45" s="19"/>
      <c r="CE45" s="19">
        <f>COUNT(CE13:CE43)</f>
        <v>0</v>
      </c>
      <c r="CF45" s="19"/>
      <c r="CG45" s="19">
        <f>COUNT(CG13:CG43)</f>
        <v>0</v>
      </c>
      <c r="CH45" s="19"/>
      <c r="CI45" s="19">
        <f>COUNT(CI13:CI43)</f>
        <v>0</v>
      </c>
      <c r="CJ45" s="19"/>
      <c r="CK45" s="19">
        <f>COUNT(CK13:CK43)</f>
        <v>0</v>
      </c>
      <c r="CL45" s="19"/>
    </row>
    <row r="46" spans="1:98" x14ac:dyDescent="0.2">
      <c r="A46" s="18" t="s">
        <v>15</v>
      </c>
      <c r="B46" s="19"/>
      <c r="C46" s="44" t="e">
        <f>AVERAGE(C13:C43)</f>
        <v>#DIV/0!</v>
      </c>
      <c r="D46" s="19"/>
      <c r="E46" s="44">
        <f>AVERAGE(E13:E43)</f>
        <v>25.711111111111112</v>
      </c>
      <c r="F46" s="19"/>
      <c r="G46" s="44">
        <f>AVERAGE(G13:G43)</f>
        <v>58.877777777777773</v>
      </c>
      <c r="H46" s="19"/>
      <c r="I46" s="44">
        <f>AVERAGE(I13:I43)</f>
        <v>35.375</v>
      </c>
      <c r="J46" s="19"/>
      <c r="K46" s="44" t="e">
        <f>AVERAGE(K13:K43)</f>
        <v>#DIV/0!</v>
      </c>
      <c r="L46" s="19"/>
      <c r="M46" s="44" t="e">
        <f>AVERAGE(M13:M43)</f>
        <v>#DIV/0!</v>
      </c>
      <c r="N46" s="19"/>
      <c r="O46" s="44" t="e">
        <f>AVERAGE(O13:O43)</f>
        <v>#DIV/0!</v>
      </c>
      <c r="P46" s="19"/>
      <c r="Q46" s="44" t="e">
        <f>AVERAGE(Q13:Q43)</f>
        <v>#DIV/0!</v>
      </c>
      <c r="R46" s="19"/>
      <c r="S46" s="44" t="e">
        <f>AVERAGE(S13:S43)</f>
        <v>#DIV/0!</v>
      </c>
      <c r="T46" s="19"/>
      <c r="U46" s="44" t="e">
        <f>AVERAGE(U13:U43)</f>
        <v>#DIV/0!</v>
      </c>
      <c r="V46" s="19"/>
      <c r="W46" s="44" t="e">
        <f>AVERAGE(W13:W43)</f>
        <v>#DIV/0!</v>
      </c>
      <c r="X46" s="19"/>
      <c r="Y46" s="44">
        <f>AVERAGE(Y13:Y43)</f>
        <v>23866</v>
      </c>
      <c r="Z46" s="19"/>
      <c r="AA46" s="44">
        <f>AVERAGE(AA13:AA43)</f>
        <v>2186</v>
      </c>
      <c r="AB46" s="19"/>
      <c r="AC46" s="44">
        <f>AVERAGE(AC13:AC43)</f>
        <v>0.5</v>
      </c>
      <c r="AD46" s="19"/>
      <c r="AE46" s="157">
        <f>AVERAGE(AE13:AE43)</f>
        <v>0.5</v>
      </c>
      <c r="AF46" s="19"/>
      <c r="AG46" s="44">
        <f>AVERAGE(AG13:AG43)</f>
        <v>199</v>
      </c>
      <c r="AH46" s="19"/>
      <c r="AI46" s="44">
        <f>AVERAGE(AI13:AI43)</f>
        <v>19</v>
      </c>
      <c r="AJ46" s="19"/>
      <c r="AK46" s="44">
        <f>AVERAGE(AK13:AK43)</f>
        <v>23.8</v>
      </c>
      <c r="AL46" s="19"/>
      <c r="AM46" s="44">
        <f>AVERAGE(AM13:AM43)</f>
        <v>789</v>
      </c>
      <c r="AN46" s="19"/>
      <c r="AO46" s="44">
        <f>AVERAGE(AO13:AO43)</f>
        <v>0.1</v>
      </c>
      <c r="AP46" s="19"/>
      <c r="AQ46" s="44">
        <f>AVERAGE(AQ13:AQ43)</f>
        <v>29.7</v>
      </c>
      <c r="AR46" s="19"/>
      <c r="AS46" s="44">
        <f>AVERAGE(AS13:AS43)</f>
        <v>0.5</v>
      </c>
      <c r="AT46" s="19"/>
      <c r="AU46" s="44">
        <f>AVERAGE(AU13:AU43)</f>
        <v>4371</v>
      </c>
      <c r="AV46" s="19"/>
      <c r="AW46" s="157">
        <f>AVERAGE(AW13:AW43)</f>
        <v>121</v>
      </c>
      <c r="AX46" s="19"/>
      <c r="AY46" s="44">
        <f>AVERAGE(AY13:AY43)</f>
        <v>6546</v>
      </c>
      <c r="AZ46" s="19"/>
      <c r="BA46" s="44">
        <f>AVERAGE(BA13:BA43)</f>
        <v>3.37</v>
      </c>
      <c r="BB46" s="19"/>
      <c r="BC46" s="44">
        <f>AVERAGE(BC13:BC43)</f>
        <v>11.2</v>
      </c>
      <c r="BD46" s="19"/>
      <c r="BE46" s="44">
        <f>AVERAGE(BE13:BE43)</f>
        <v>0.5</v>
      </c>
      <c r="BF46" s="19"/>
      <c r="BG46" s="44">
        <f>AVERAGE(BG13:BG43)</f>
        <v>0.5</v>
      </c>
      <c r="BH46" s="19"/>
      <c r="BI46" s="44">
        <f>AVERAGE(BI13:BI43)</f>
        <v>0.5</v>
      </c>
      <c r="BJ46" s="19"/>
      <c r="BK46" s="44">
        <f>AVERAGE(BK13:BK43)</f>
        <v>5.04</v>
      </c>
      <c r="BL46" s="19"/>
      <c r="BM46" s="44">
        <f>AVERAGE(BM13:BM43)</f>
        <v>218</v>
      </c>
      <c r="BN46" s="19"/>
      <c r="BO46" s="44">
        <f>AVERAGE(BO13:BO43)</f>
        <v>108</v>
      </c>
      <c r="BP46" s="19"/>
      <c r="BQ46" s="44">
        <f>AVERAGE(BQ13:BQ43)</f>
        <v>69124</v>
      </c>
      <c r="BR46" s="19"/>
      <c r="BS46" s="44">
        <f>AVERAGE(BS13:BS43)</f>
        <v>6649</v>
      </c>
      <c r="BT46" s="19"/>
      <c r="BU46" s="44">
        <f>AVERAGE(BU13:BU43)</f>
        <v>266</v>
      </c>
      <c r="BV46" s="19"/>
      <c r="BW46" s="44">
        <f>AVERAGE(BW13:BW43)</f>
        <v>613</v>
      </c>
      <c r="BX46" s="19"/>
      <c r="BY46" s="44">
        <f>AVERAGE(BY13:BY43)</f>
        <v>153</v>
      </c>
      <c r="BZ46" s="19"/>
      <c r="CA46" s="44">
        <f>AVERAGE(CA13:CA43)</f>
        <v>10103</v>
      </c>
      <c r="CB46" s="19"/>
      <c r="CC46" s="44" t="e">
        <f>AVERAGE(CC13:CC43)</f>
        <v>#DIV/0!</v>
      </c>
      <c r="CD46" s="19"/>
      <c r="CE46" s="44" t="e">
        <f>AVERAGE(CE13:CE43)</f>
        <v>#DIV/0!</v>
      </c>
      <c r="CF46" s="19"/>
      <c r="CG46" s="44" t="e">
        <f>AVERAGE(CG13:CG43)</f>
        <v>#DIV/0!</v>
      </c>
      <c r="CH46" s="19"/>
      <c r="CI46" s="44" t="e">
        <f>AVERAGE(CI13:CI43)</f>
        <v>#DIV/0!</v>
      </c>
      <c r="CJ46" s="19"/>
      <c r="CK46" s="44" t="e">
        <f>AVERAGE(CK13:CK43)</f>
        <v>#DIV/0!</v>
      </c>
      <c r="CL46" s="19"/>
      <c r="CM46" s="10"/>
      <c r="CN46" s="10"/>
      <c r="CO46" s="10"/>
      <c r="CP46" s="10"/>
      <c r="CQ46" s="10"/>
      <c r="CR46" s="10"/>
      <c r="CS46" s="10"/>
    </row>
    <row r="47" spans="1:98" x14ac:dyDescent="0.2">
      <c r="A47" s="18" t="s">
        <v>17</v>
      </c>
      <c r="B47" s="19"/>
      <c r="C47" s="19">
        <f>MAX(C13:C43)</f>
        <v>0</v>
      </c>
      <c r="D47" s="19"/>
      <c r="E47" s="19">
        <f>MAX(E13:E43)</f>
        <v>33</v>
      </c>
      <c r="F47" s="19"/>
      <c r="G47" s="19">
        <f>MAX(G13:G43)</f>
        <v>69</v>
      </c>
      <c r="H47" s="19"/>
      <c r="I47" s="19">
        <f>MAX(I13:I43)</f>
        <v>39</v>
      </c>
      <c r="J47" s="19"/>
      <c r="K47" s="19">
        <f>MAX(K13:K43)</f>
        <v>0</v>
      </c>
      <c r="L47" s="19"/>
      <c r="M47" s="19">
        <f>MAX(M13:M43)</f>
        <v>0</v>
      </c>
      <c r="N47" s="19"/>
      <c r="O47" s="19">
        <f>MAX(O13:O43)</f>
        <v>0</v>
      </c>
      <c r="P47" s="19"/>
      <c r="Q47" s="19">
        <f>MAX(Q13:Q43)</f>
        <v>0</v>
      </c>
      <c r="R47" s="19"/>
      <c r="S47" s="19">
        <f>MAX(S13:S43)</f>
        <v>0</v>
      </c>
      <c r="T47" s="19"/>
      <c r="U47" s="19">
        <f>MAX(U13:U43)</f>
        <v>0</v>
      </c>
      <c r="V47" s="19"/>
      <c r="W47" s="19">
        <f>MAX(W13:W43)</f>
        <v>0</v>
      </c>
      <c r="X47" s="19"/>
      <c r="Y47" s="19">
        <f>MAX(Y13:Y43)</f>
        <v>23866</v>
      </c>
      <c r="Z47" s="19"/>
      <c r="AA47" s="19">
        <f>MAX(AA13:AA43)</f>
        <v>2186</v>
      </c>
      <c r="AB47" s="19"/>
      <c r="AC47" s="19">
        <f>MAX(AC13:AC43)</f>
        <v>0.5</v>
      </c>
      <c r="AD47" s="19"/>
      <c r="AE47" s="157">
        <f>MAX(AE13:AE43)</f>
        <v>0.5</v>
      </c>
      <c r="AF47" s="19"/>
      <c r="AG47" s="19">
        <f>MAX(AG13:AG43)</f>
        <v>199</v>
      </c>
      <c r="AH47" s="19"/>
      <c r="AI47" s="19">
        <f>MAX(AI13:AI43)</f>
        <v>19</v>
      </c>
      <c r="AJ47" s="19"/>
      <c r="AK47" s="19">
        <f>MAX(AK13:AK43)</f>
        <v>23.8</v>
      </c>
      <c r="AL47" s="19"/>
      <c r="AM47" s="19">
        <f>MAX(AM13:AM43)</f>
        <v>789</v>
      </c>
      <c r="AN47" s="19"/>
      <c r="AO47" s="19">
        <f>MAX(AO13:AO43)</f>
        <v>0.1</v>
      </c>
      <c r="AP47" s="19"/>
      <c r="AQ47" s="19">
        <f>MAX(AQ13:AQ43)</f>
        <v>29.7</v>
      </c>
      <c r="AR47" s="19"/>
      <c r="AS47" s="19">
        <f>MAX(AS13:AS43)</f>
        <v>0.5</v>
      </c>
      <c r="AT47" s="19"/>
      <c r="AU47" s="19">
        <f>MAX(AU13:AU43)</f>
        <v>4371</v>
      </c>
      <c r="AV47" s="19"/>
      <c r="AW47" s="157">
        <f>MAX(AW13:AW43)</f>
        <v>121</v>
      </c>
      <c r="AX47" s="19"/>
      <c r="AY47" s="19">
        <f>MAX(AY13:AY43)</f>
        <v>6546</v>
      </c>
      <c r="AZ47" s="19"/>
      <c r="BA47" s="19">
        <f>MAX(BA13:BA43)</f>
        <v>3.37</v>
      </c>
      <c r="BB47" s="19"/>
      <c r="BC47" s="19">
        <f>MAX(BC13:BC43)</f>
        <v>11.2</v>
      </c>
      <c r="BD47" s="19"/>
      <c r="BE47" s="19">
        <f>MAX(BE13:BE43)</f>
        <v>0.5</v>
      </c>
      <c r="BF47" s="19"/>
      <c r="BG47" s="19">
        <f>MAX(BG13:BG43)</f>
        <v>0.5</v>
      </c>
      <c r="BH47" s="19"/>
      <c r="BI47" s="19">
        <f>MAX(BI13:BI43)</f>
        <v>0.5</v>
      </c>
      <c r="BJ47" s="19"/>
      <c r="BK47" s="19">
        <f>MAX(BK13:BK43)</f>
        <v>5.04</v>
      </c>
      <c r="BL47" s="19"/>
      <c r="BM47" s="19">
        <f>MAX(BM13:BM43)</f>
        <v>218</v>
      </c>
      <c r="BN47" s="19"/>
      <c r="BO47" s="19">
        <f>MAX(BO13:BO43)</f>
        <v>108</v>
      </c>
      <c r="BP47" s="19"/>
      <c r="BQ47" s="19">
        <f>MAX(BQ13:BQ43)</f>
        <v>69124</v>
      </c>
      <c r="BR47" s="19"/>
      <c r="BS47" s="19">
        <f>MAX(BS13:BS43)</f>
        <v>6649</v>
      </c>
      <c r="BT47" s="19"/>
      <c r="BU47" s="19">
        <f>MAX(BU13:BU43)</f>
        <v>266</v>
      </c>
      <c r="BV47" s="19"/>
      <c r="BW47" s="19">
        <f>MAX(BW13:BW43)</f>
        <v>613</v>
      </c>
      <c r="BX47" s="19"/>
      <c r="BY47" s="19">
        <f>MAX(BY13:BY43)</f>
        <v>153</v>
      </c>
      <c r="BZ47" s="19"/>
      <c r="CA47" s="19">
        <f>MAX(CA13:CA43)</f>
        <v>10103</v>
      </c>
      <c r="CB47" s="19"/>
      <c r="CC47" s="19">
        <f>MAX(CC13:CC43)</f>
        <v>0</v>
      </c>
      <c r="CD47" s="19"/>
      <c r="CE47" s="19">
        <f>MAX(CE13:CE43)</f>
        <v>0</v>
      </c>
      <c r="CF47" s="19"/>
      <c r="CG47" s="19">
        <f>MAX(CG13:CG43)</f>
        <v>0</v>
      </c>
      <c r="CH47" s="19"/>
      <c r="CI47" s="19">
        <f>MAX(CI13:CI43)</f>
        <v>0</v>
      </c>
      <c r="CJ47" s="19"/>
      <c r="CK47" s="19">
        <f>MAX(CK13:CK43)</f>
        <v>0</v>
      </c>
      <c r="CL47" s="19"/>
      <c r="CM47" s="10"/>
      <c r="CN47" s="10"/>
      <c r="CO47" s="10"/>
      <c r="CP47" s="10"/>
      <c r="CQ47" s="10"/>
      <c r="CR47" s="10"/>
      <c r="CS47" s="10"/>
    </row>
    <row r="48" spans="1:98" x14ac:dyDescent="0.2">
      <c r="A48" s="18" t="s">
        <v>16</v>
      </c>
      <c r="B48" s="19"/>
      <c r="C48" s="19">
        <f>MIN(C13:C43)</f>
        <v>0</v>
      </c>
      <c r="D48" s="19"/>
      <c r="E48" s="19">
        <f>MIN(E13:E43)</f>
        <v>19.399999999999999</v>
      </c>
      <c r="F48" s="19"/>
      <c r="G48" s="19">
        <f>MIN(G13:G43)</f>
        <v>12.9</v>
      </c>
      <c r="H48" s="19"/>
      <c r="I48" s="19">
        <f>MIN(I13:I43)</f>
        <v>31</v>
      </c>
      <c r="J48" s="19"/>
      <c r="K48" s="19">
        <f>MIN(K13:K43)</f>
        <v>0</v>
      </c>
      <c r="L48" s="19"/>
      <c r="M48" s="19">
        <f>MIN(M13:M43)</f>
        <v>0</v>
      </c>
      <c r="N48" s="19"/>
      <c r="O48" s="19">
        <f>MIN(O13:O43)</f>
        <v>0</v>
      </c>
      <c r="P48" s="19"/>
      <c r="Q48" s="19">
        <f>MIN(Q13:Q43)</f>
        <v>0</v>
      </c>
      <c r="R48" s="19"/>
      <c r="S48" s="19">
        <f>MIN(S13:S43)</f>
        <v>0</v>
      </c>
      <c r="T48" s="19"/>
      <c r="U48" s="19">
        <f>MIN(U13:U43)</f>
        <v>0</v>
      </c>
      <c r="V48" s="19"/>
      <c r="W48" s="19">
        <f>MIN(W13:W43)</f>
        <v>0</v>
      </c>
      <c r="X48" s="19"/>
      <c r="Y48" s="19">
        <f>MIN(Y13:Y43)</f>
        <v>23866</v>
      </c>
      <c r="Z48" s="19"/>
      <c r="AA48" s="19">
        <f>MIN(AA13:AA43)</f>
        <v>2186</v>
      </c>
      <c r="AB48" s="19"/>
      <c r="AC48" s="19">
        <f>MIN(AC13:AC43)</f>
        <v>0.5</v>
      </c>
      <c r="AD48" s="19"/>
      <c r="AE48" s="157">
        <f>MIN(AE13:AE43)</f>
        <v>0.5</v>
      </c>
      <c r="AF48" s="19"/>
      <c r="AG48" s="19">
        <f>MIN(AG13:AG43)</f>
        <v>199</v>
      </c>
      <c r="AH48" s="19"/>
      <c r="AI48" s="19">
        <f>MIN(AI13:AI43)</f>
        <v>19</v>
      </c>
      <c r="AJ48" s="19"/>
      <c r="AK48" s="19">
        <f>MIN(AK13:AK43)</f>
        <v>23.8</v>
      </c>
      <c r="AL48" s="19"/>
      <c r="AM48" s="19">
        <f>MIN(AM13:AM43)</f>
        <v>789</v>
      </c>
      <c r="AN48" s="19"/>
      <c r="AO48" s="19">
        <f>MIN(AO13:AO43)</f>
        <v>0.1</v>
      </c>
      <c r="AP48" s="19"/>
      <c r="AQ48" s="19">
        <f>MIN(AQ13:AQ43)</f>
        <v>29.7</v>
      </c>
      <c r="AR48" s="19"/>
      <c r="AS48" s="19">
        <f>MIN(AS13:AS43)</f>
        <v>0.5</v>
      </c>
      <c r="AT48" s="19"/>
      <c r="AU48" s="19">
        <f>MIN(AU13:AU43)</f>
        <v>4371</v>
      </c>
      <c r="AV48" s="19"/>
      <c r="AW48" s="157">
        <f>MIN(AW13:AW43)</f>
        <v>121</v>
      </c>
      <c r="AX48" s="19"/>
      <c r="AY48" s="19">
        <f>MIN(AY13:AY43)</f>
        <v>6546</v>
      </c>
      <c r="AZ48" s="19"/>
      <c r="BA48" s="19">
        <f>MIN(BA13:BA43)</f>
        <v>3.37</v>
      </c>
      <c r="BB48" s="19"/>
      <c r="BC48" s="19">
        <f>MIN(BC13:BC43)</f>
        <v>11.2</v>
      </c>
      <c r="BD48" s="19"/>
      <c r="BE48" s="19">
        <f>MIN(BE13:BE43)</f>
        <v>0.5</v>
      </c>
      <c r="BF48" s="19"/>
      <c r="BG48" s="19">
        <f>MIN(BG13:BG43)</f>
        <v>0.5</v>
      </c>
      <c r="BH48" s="19"/>
      <c r="BI48" s="19">
        <f>MIN(BI13:BI43)</f>
        <v>0.5</v>
      </c>
      <c r="BJ48" s="19"/>
      <c r="BK48" s="19">
        <f>MIN(BK13:BK43)</f>
        <v>5.04</v>
      </c>
      <c r="BL48" s="19"/>
      <c r="BM48" s="19">
        <f>MIN(BM13:BM43)</f>
        <v>218</v>
      </c>
      <c r="BN48" s="19"/>
      <c r="BO48" s="19">
        <f>MIN(BO13:BO43)</f>
        <v>108</v>
      </c>
      <c r="BP48" s="19"/>
      <c r="BQ48" s="19">
        <f>MIN(BQ13:BQ43)</f>
        <v>69124</v>
      </c>
      <c r="BR48" s="19"/>
      <c r="BS48" s="19">
        <f>MIN(BS13:BS43)</f>
        <v>6649</v>
      </c>
      <c r="BT48" s="19"/>
      <c r="BU48" s="19">
        <f>MIN(BU13:BU43)</f>
        <v>266</v>
      </c>
      <c r="BV48" s="19"/>
      <c r="BW48" s="19">
        <f>MIN(BW13:BW43)</f>
        <v>613</v>
      </c>
      <c r="BX48" s="19"/>
      <c r="BY48" s="19">
        <f>MIN(BY13:BY43)</f>
        <v>153</v>
      </c>
      <c r="BZ48" s="19"/>
      <c r="CA48" s="19">
        <f>MIN(CA13:CA43)</f>
        <v>10103</v>
      </c>
      <c r="CB48" s="19"/>
      <c r="CC48" s="19">
        <f>MIN(CC13:CC43)</f>
        <v>0</v>
      </c>
      <c r="CD48" s="19"/>
      <c r="CE48" s="19">
        <f>MIN(CE13:CE43)</f>
        <v>0</v>
      </c>
      <c r="CF48" s="19"/>
      <c r="CG48" s="19">
        <f>MIN(CG13:CG43)</f>
        <v>0</v>
      </c>
      <c r="CH48" s="19"/>
      <c r="CI48" s="19">
        <f>MIN(CI13:CI43)</f>
        <v>0</v>
      </c>
      <c r="CJ48" s="19"/>
      <c r="CK48" s="19">
        <f>MIN(CK13:CK43)</f>
        <v>0</v>
      </c>
      <c r="CL48" s="19"/>
      <c r="CM48" s="10"/>
      <c r="CN48" s="10"/>
      <c r="CO48" s="10"/>
      <c r="CP48" s="10"/>
      <c r="CQ48" s="10"/>
      <c r="CR48" s="10"/>
      <c r="CS48" s="10"/>
    </row>
    <row r="49" spans="7:49" x14ac:dyDescent="0.2">
      <c r="G49" s="91"/>
      <c r="AE49" s="91"/>
      <c r="AW49" s="91"/>
    </row>
    <row r="50" spans="7:49" x14ac:dyDescent="0.2">
      <c r="G50" s="91"/>
      <c r="AW50" s="91"/>
    </row>
    <row r="51" spans="7:49" x14ac:dyDescent="0.2">
      <c r="G51" s="91"/>
      <c r="AW51" s="91"/>
    </row>
    <row r="52" spans="7:49" x14ac:dyDescent="0.2">
      <c r="G52" s="91"/>
      <c r="AE52" s="91"/>
      <c r="AW52" s="91"/>
    </row>
    <row r="53" spans="7:49" x14ac:dyDescent="0.2">
      <c r="G53" s="91"/>
      <c r="AE53" s="91"/>
      <c r="AW53" s="91"/>
    </row>
    <row r="54" spans="7:49" x14ac:dyDescent="0.2">
      <c r="G54" s="91"/>
      <c r="AE54" s="91"/>
      <c r="AW54" s="91"/>
    </row>
    <row r="55" spans="7:49" x14ac:dyDescent="0.2">
      <c r="G55" s="91"/>
      <c r="AE55" s="91"/>
      <c r="AW55" s="91"/>
    </row>
    <row r="56" spans="7:49" x14ac:dyDescent="0.2">
      <c r="G56" s="91"/>
      <c r="AE56" s="91"/>
      <c r="AW56" s="91"/>
    </row>
    <row r="57" spans="7:49" x14ac:dyDescent="0.2">
      <c r="G57" s="91"/>
      <c r="AE57" s="91"/>
      <c r="AW57" s="91"/>
    </row>
    <row r="58" spans="7:49" x14ac:dyDescent="0.2">
      <c r="G58" s="91"/>
      <c r="AE58" s="91"/>
      <c r="AW58" s="91"/>
    </row>
    <row r="59" spans="7:49" x14ac:dyDescent="0.2">
      <c r="G59" s="91"/>
      <c r="AE59" s="91"/>
      <c r="AW59" s="91"/>
    </row>
    <row r="60" spans="7:49" x14ac:dyDescent="0.2">
      <c r="G60" s="91"/>
      <c r="AE60" s="91"/>
      <c r="AW60" s="91"/>
    </row>
    <row r="61" spans="7:49" x14ac:dyDescent="0.2">
      <c r="G61" s="91"/>
      <c r="AE61" s="91"/>
      <c r="AW61" s="91"/>
    </row>
    <row r="62" spans="7:49" x14ac:dyDescent="0.2">
      <c r="G62" s="91"/>
      <c r="AE62" s="91"/>
      <c r="AW62" s="91"/>
    </row>
    <row r="63" spans="7:49" x14ac:dyDescent="0.2">
      <c r="G63" s="91"/>
      <c r="AE63" s="91"/>
      <c r="AW63" s="91"/>
    </row>
    <row r="64" spans="7:49" x14ac:dyDescent="0.2">
      <c r="G64" s="91"/>
      <c r="AE64" s="91"/>
      <c r="AW64" s="91"/>
    </row>
    <row r="65" spans="7:49" x14ac:dyDescent="0.2">
      <c r="G65" s="91"/>
      <c r="AE65" s="91"/>
      <c r="AW65" s="91"/>
    </row>
    <row r="66" spans="7:49" x14ac:dyDescent="0.2">
      <c r="G66" s="91"/>
      <c r="AE66" s="91"/>
      <c r="AW66" s="91"/>
    </row>
    <row r="67" spans="7:49" x14ac:dyDescent="0.2">
      <c r="G67" s="91"/>
      <c r="AE67" s="91"/>
      <c r="AW67" s="91"/>
    </row>
    <row r="68" spans="7:49" x14ac:dyDescent="0.2">
      <c r="G68" s="91"/>
      <c r="AE68" s="91"/>
      <c r="AW68" s="91"/>
    </row>
    <row r="69" spans="7:49" x14ac:dyDescent="0.2">
      <c r="G69" s="91"/>
      <c r="AE69" s="91"/>
      <c r="AW69" s="91"/>
    </row>
    <row r="70" spans="7:49" x14ac:dyDescent="0.2">
      <c r="G70" s="91"/>
      <c r="AE70" s="91"/>
      <c r="AW70" s="91"/>
    </row>
  </sheetData>
  <sheetProtection password="C7E8" sheet="1" objects="1" scenarios="1"/>
  <mergeCells count="263">
    <mergeCell ref="BW4:BX4"/>
    <mergeCell ref="BE5:BF5"/>
    <mergeCell ref="BE4:BF4"/>
    <mergeCell ref="BO6:BP6"/>
    <mergeCell ref="BO7:BP7"/>
    <mergeCell ref="BW6:BX6"/>
    <mergeCell ref="CA8:CB8"/>
    <mergeCell ref="CA9:CB9"/>
    <mergeCell ref="CA4:CB4"/>
    <mergeCell ref="CA5:CB5"/>
    <mergeCell ref="CA6:CB6"/>
    <mergeCell ref="CA7:CB7"/>
    <mergeCell ref="BQ9:BR9"/>
    <mergeCell ref="BW5:BX5"/>
    <mergeCell ref="BK4:BL4"/>
    <mergeCell ref="BK5:BL5"/>
    <mergeCell ref="BE6:BF6"/>
    <mergeCell ref="BW8:BX8"/>
    <mergeCell ref="BW9:BX9"/>
    <mergeCell ref="BU7:BV7"/>
    <mergeCell ref="BY8:BZ8"/>
    <mergeCell ref="BY9:BZ9"/>
    <mergeCell ref="BU8:BV8"/>
    <mergeCell ref="BU9:BV9"/>
    <mergeCell ref="BW7:BX7"/>
    <mergeCell ref="BY5:BZ5"/>
    <mergeCell ref="BY6:BZ6"/>
    <mergeCell ref="BY7:BZ7"/>
    <mergeCell ref="BU4:BV4"/>
    <mergeCell ref="BU5:BV5"/>
    <mergeCell ref="BU6:BV6"/>
    <mergeCell ref="BQ4:BR4"/>
    <mergeCell ref="BO8:BP8"/>
    <mergeCell ref="BS4:BT4"/>
    <mergeCell ref="BM8:BN8"/>
    <mergeCell ref="BO4:BP4"/>
    <mergeCell ref="AY9:AZ9"/>
    <mergeCell ref="BE9:BF9"/>
    <mergeCell ref="BE8:BF8"/>
    <mergeCell ref="BE7:BF7"/>
    <mergeCell ref="AY5:AZ5"/>
    <mergeCell ref="AY6:AZ6"/>
    <mergeCell ref="AY7:AZ7"/>
    <mergeCell ref="BO5:BP5"/>
    <mergeCell ref="BQ8:BR8"/>
    <mergeCell ref="BQ5:BR5"/>
    <mergeCell ref="BQ6:BR6"/>
    <mergeCell ref="BQ7:BR7"/>
    <mergeCell ref="BS5:BT5"/>
    <mergeCell ref="BS9:BT9"/>
    <mergeCell ref="BS6:BT6"/>
    <mergeCell ref="BS7:BT7"/>
    <mergeCell ref="BS8:BT8"/>
    <mergeCell ref="BM7:BN7"/>
    <mergeCell ref="AS4:AT4"/>
    <mergeCell ref="AS5:AT5"/>
    <mergeCell ref="AU4:AV4"/>
    <mergeCell ref="AU5:AV5"/>
    <mergeCell ref="AS6:AT6"/>
    <mergeCell ref="BM9:BN9"/>
    <mergeCell ref="BC4:BD4"/>
    <mergeCell ref="BO9:BP9"/>
    <mergeCell ref="BA4:BB4"/>
    <mergeCell ref="BA9:BB9"/>
    <mergeCell ref="BA8:BB8"/>
    <mergeCell ref="BA7:BB7"/>
    <mergeCell ref="BA6:BB6"/>
    <mergeCell ref="BA5:BB5"/>
    <mergeCell ref="BI7:BJ7"/>
    <mergeCell ref="AW4:AX4"/>
    <mergeCell ref="BM4:BN4"/>
    <mergeCell ref="BM5:BN5"/>
    <mergeCell ref="BM6:BN6"/>
    <mergeCell ref="BG4:BH4"/>
    <mergeCell ref="BG5:BH5"/>
    <mergeCell ref="BG6:BH6"/>
    <mergeCell ref="BI4:BJ4"/>
    <mergeCell ref="BI5:BJ5"/>
    <mergeCell ref="BC5:BD5"/>
    <mergeCell ref="BC6:BD6"/>
    <mergeCell ref="BC7:BD7"/>
    <mergeCell ref="BC8:BD8"/>
    <mergeCell ref="BC9:BD9"/>
    <mergeCell ref="BG7:BH7"/>
    <mergeCell ref="BG8:BH8"/>
    <mergeCell ref="BI8:BJ8"/>
    <mergeCell ref="BK9:BL9"/>
    <mergeCell ref="BK8:BL8"/>
    <mergeCell ref="BK7:BL7"/>
    <mergeCell ref="BK6:BL6"/>
    <mergeCell ref="AW9:AX9"/>
    <mergeCell ref="AW8:AX8"/>
    <mergeCell ref="AW7:AX7"/>
    <mergeCell ref="BI6:BJ6"/>
    <mergeCell ref="BG9:BH9"/>
    <mergeCell ref="AY8:AZ8"/>
    <mergeCell ref="BI9:BJ9"/>
    <mergeCell ref="AO9:AP9"/>
    <mergeCell ref="AO7:AP7"/>
    <mergeCell ref="AO8:AP8"/>
    <mergeCell ref="AS7:AT7"/>
    <mergeCell ref="AQ4:AR4"/>
    <mergeCell ref="AQ5:AR5"/>
    <mergeCell ref="AQ6:AR6"/>
    <mergeCell ref="AQ7:AR7"/>
    <mergeCell ref="AO4:AP4"/>
    <mergeCell ref="AO5:AP5"/>
    <mergeCell ref="AO6:AP6"/>
    <mergeCell ref="AQ9:AR9"/>
    <mergeCell ref="AW6:AX6"/>
    <mergeCell ref="AW5:AX5"/>
    <mergeCell ref="AS8:AT8"/>
    <mergeCell ref="AS9:AT9"/>
    <mergeCell ref="AU8:AV8"/>
    <mergeCell ref="AU9:AV9"/>
    <mergeCell ref="AU6:AV6"/>
    <mergeCell ref="AU7:AV7"/>
    <mergeCell ref="AI9:AJ9"/>
    <mergeCell ref="AK9:AL9"/>
    <mergeCell ref="AK4:AL4"/>
    <mergeCell ref="AK5:AL5"/>
    <mergeCell ref="AK6:AL6"/>
    <mergeCell ref="AI8:AJ8"/>
    <mergeCell ref="AK8:AL8"/>
    <mergeCell ref="AM4:AN4"/>
    <mergeCell ref="AM5:AN5"/>
    <mergeCell ref="AM6:AN6"/>
    <mergeCell ref="AM8:AN8"/>
    <mergeCell ref="AM9:AN9"/>
    <mergeCell ref="AM7:AN7"/>
    <mergeCell ref="AE9:AF9"/>
    <mergeCell ref="Y5:Z5"/>
    <mergeCell ref="AA4:AB4"/>
    <mergeCell ref="AA5:AB5"/>
    <mergeCell ref="AC4:AD4"/>
    <mergeCell ref="AE4:AF4"/>
    <mergeCell ref="AG9:AH9"/>
    <mergeCell ref="AG8:AH8"/>
    <mergeCell ref="AG7:AH7"/>
    <mergeCell ref="AG6:AH6"/>
    <mergeCell ref="AG5:AH5"/>
    <mergeCell ref="AG4:AH4"/>
    <mergeCell ref="AC9:AD9"/>
    <mergeCell ref="AC5:AD5"/>
    <mergeCell ref="AC6:AD6"/>
    <mergeCell ref="AC7:AD7"/>
    <mergeCell ref="AC8:AD8"/>
    <mergeCell ref="O9:P9"/>
    <mergeCell ref="M5:N5"/>
    <mergeCell ref="M6:N6"/>
    <mergeCell ref="M8:N8"/>
    <mergeCell ref="Q9:R9"/>
    <mergeCell ref="O6:P6"/>
    <mergeCell ref="W5:X5"/>
    <mergeCell ref="U5:V5"/>
    <mergeCell ref="S5:T5"/>
    <mergeCell ref="U7:V7"/>
    <mergeCell ref="S6:T6"/>
    <mergeCell ref="S7:T7"/>
    <mergeCell ref="W7:X7"/>
    <mergeCell ref="W6:X6"/>
    <mergeCell ref="C9:D9"/>
    <mergeCell ref="C6:D6"/>
    <mergeCell ref="C4:D4"/>
    <mergeCell ref="C7:D7"/>
    <mergeCell ref="C5:D5"/>
    <mergeCell ref="C8:D8"/>
    <mergeCell ref="E4:F4"/>
    <mergeCell ref="E5:F5"/>
    <mergeCell ref="G5:H5"/>
    <mergeCell ref="G6:H6"/>
    <mergeCell ref="E6:F6"/>
    <mergeCell ref="E7:F7"/>
    <mergeCell ref="E8:F8"/>
    <mergeCell ref="E9:F9"/>
    <mergeCell ref="G7:H7"/>
    <mergeCell ref="G8:H8"/>
    <mergeCell ref="G9:H9"/>
    <mergeCell ref="G4:H4"/>
    <mergeCell ref="I9:J9"/>
    <mergeCell ref="M7:N7"/>
    <mergeCell ref="CL4:CM4"/>
    <mergeCell ref="CC4:CD4"/>
    <mergeCell ref="CH4:CI4"/>
    <mergeCell ref="M4:N4"/>
    <mergeCell ref="Q4:R4"/>
    <mergeCell ref="U4:V4"/>
    <mergeCell ref="S4:T4"/>
    <mergeCell ref="BY4:BZ4"/>
    <mergeCell ref="W4:X4"/>
    <mergeCell ref="Y4:Z4"/>
    <mergeCell ref="I5:J5"/>
    <mergeCell ref="K5:L5"/>
    <mergeCell ref="K6:L6"/>
    <mergeCell ref="I6:J6"/>
    <mergeCell ref="K4:L4"/>
    <mergeCell ref="K9:L9"/>
    <mergeCell ref="M9:N9"/>
    <mergeCell ref="I7:J7"/>
    <mergeCell ref="I8:J8"/>
    <mergeCell ref="Q5:R5"/>
    <mergeCell ref="Q6:R6"/>
    <mergeCell ref="U6:V6"/>
    <mergeCell ref="AA6:AB6"/>
    <mergeCell ref="AA7:AB7"/>
    <mergeCell ref="Y7:Z7"/>
    <mergeCell ref="W8:X8"/>
    <mergeCell ref="Y6:Z6"/>
    <mergeCell ref="O7:P7"/>
    <mergeCell ref="O8:P8"/>
    <mergeCell ref="I4:J4"/>
    <mergeCell ref="K7:L7"/>
    <mergeCell ref="K8:L8"/>
    <mergeCell ref="O4:P4"/>
    <mergeCell ref="S9:T9"/>
    <mergeCell ref="U9:V9"/>
    <mergeCell ref="AA9:AB9"/>
    <mergeCell ref="S8:T8"/>
    <mergeCell ref="U8:V8"/>
    <mergeCell ref="Y8:Z8"/>
    <mergeCell ref="W9:X9"/>
    <mergeCell ref="Y9:Z9"/>
    <mergeCell ref="Q7:R7"/>
    <mergeCell ref="Q8:R8"/>
    <mergeCell ref="AA8:AB8"/>
    <mergeCell ref="AY4:AZ4"/>
    <mergeCell ref="AI4:AJ4"/>
    <mergeCell ref="AI5:AJ5"/>
    <mergeCell ref="AK7:AL7"/>
    <mergeCell ref="AI6:AJ6"/>
    <mergeCell ref="AE5:AF5"/>
    <mergeCell ref="AE6:AF6"/>
    <mergeCell ref="AE7:AF7"/>
    <mergeCell ref="AE8:AF8"/>
    <mergeCell ref="AI7:AJ7"/>
    <mergeCell ref="AQ8:AR8"/>
    <mergeCell ref="CJ4:CK4"/>
    <mergeCell ref="CJ5:CK5"/>
    <mergeCell ref="CJ6:CK6"/>
    <mergeCell ref="CJ7:CK7"/>
    <mergeCell ref="CJ8:CK8"/>
    <mergeCell ref="CJ9:CK9"/>
    <mergeCell ref="CC9:CD9"/>
    <mergeCell ref="CF4:CG4"/>
    <mergeCell ref="CF5:CG5"/>
    <mergeCell ref="CF6:CG6"/>
    <mergeCell ref="CF7:CG7"/>
    <mergeCell ref="CF8:CG8"/>
    <mergeCell ref="CF9:CG9"/>
    <mergeCell ref="CC5:CD5"/>
    <mergeCell ref="CC6:CD6"/>
    <mergeCell ref="CC7:CD7"/>
    <mergeCell ref="CC8:CD8"/>
    <mergeCell ref="CL9:CM9"/>
    <mergeCell ref="CL8:CM8"/>
    <mergeCell ref="CL6:CM6"/>
    <mergeCell ref="CL5:CM5"/>
    <mergeCell ref="CL7:CM7"/>
    <mergeCell ref="CH9:CI9"/>
    <mergeCell ref="CH8:CI8"/>
    <mergeCell ref="CH6:CI6"/>
    <mergeCell ref="CH5:CI5"/>
    <mergeCell ref="CH7:CI7"/>
  </mergeCells>
  <phoneticPr fontId="0" type="noConversion"/>
  <conditionalFormatting sqref="AF45:AV45 AX45:CL45 Q45:AD45 C45:O45">
    <cfRule type="cellIs" dxfId="9" priority="5" stopIfTrue="1" operator="lessThan">
      <formula>C$9</formula>
    </cfRule>
  </conditionalFormatting>
  <conditionalFormatting sqref="CG13:CG43 CI13:CI43 AE52:AE70 G49:G70 CK13:CK43 CE13:CE43 E13:E14 C13:C43 I13:I14 K13:K14 M13:M14 O13:O43 Q13:Q43 S13:S43 U13:U43 W13:W43 Y13:Y43 AA13:AA43 AC13:AC43 AG13:AG43 AI13:AI43 AK13:AK43 AM13:AM43 AO13:AO43 AQ13:AQ43 AS13:AS44 AY13:AY43 CA13:CA16 AU13:AU43 AW13:AW70 BA13:BA43 BC13:BC43 CC13:CC43 BG13:BG43 BI13:BI43 BK13:BK43 BM13:BM16 BO13:BO16 BE13:BE43 BQ13:BQ16 BS13:BS16 BU13:BU16 BW13:BW16 BY13:BY16 G13:G14 AE13:AE49 G17:G19 M17:M19 K17:K19 I17:I19 E17:E19 BY18:BY43 BW18:BW43 BU18:BU43 BS18:BS43 BQ18:BQ43 BO18:BO43 BM18:BM43 CA18:CA43 E21:E43 I21:I43 K21:K43 M21:M43 G21:G44">
    <cfRule type="expression" dxfId="8" priority="6" stopIfTrue="1">
      <formula>AND(NOT(ISBLANK(C$7)),C13&gt;C$7)</formula>
    </cfRule>
  </conditionalFormatting>
  <conditionalFormatting sqref="CH46 CL46 CJ46 CF46 CD46 D46 F46 H46 J46 L46 N46 P46 R46 T46 V46 X46 Z46 AF46 AH46 AJ46 AL46 AN46 AP46 AD46 BH46 AZ46 BF46 AX46 BL46 BB46 BN46 AR46 AT46 BJ46 BR46 BZ46 BD46 BT46 BP46 BX46 BV46 CB46 AB46 AV46">
    <cfRule type="cellIs" dxfId="7" priority="7" stopIfTrue="1" operator="greaterThan">
      <formula>D10</formula>
    </cfRule>
  </conditionalFormatting>
  <conditionalFormatting sqref="AX47:CL47 AF47:AV47 C47:AD47">
    <cfRule type="cellIs" dxfId="6" priority="8" stopIfTrue="1" operator="greaterThan">
      <formula>C10</formula>
    </cfRule>
  </conditionalFormatting>
  <conditionalFormatting sqref="P45">
    <cfRule type="cellIs" dxfId="5" priority="9" stopIfTrue="1" operator="lessThan">
      <formula>O$9</formula>
    </cfRule>
  </conditionalFormatting>
  <conditionalFormatting sqref="CK46 CE46 CG46 CI46 CC46 AC46 CA46 BY46 BW46 BU46 BS46 BQ46 BO46 BM46 BI46 BG46 BE46 BC46 BA46 AY46 AU46 AS46 C46 E46 AQ46 I46 K46 M46 O46 Q46 S46 U46 W46 Y46 AA46 BK46 AG46 AI46 AK46 AM46 AO46 G46">
    <cfRule type="cellIs" dxfId="4" priority="10" stopIfTrue="1" operator="greaterThan">
      <formula>$C$5</formula>
    </cfRule>
  </conditionalFormatting>
  <conditionalFormatting sqref="E16 I16 K16 M16 G16">
    <cfRule type="expression" dxfId="3" priority="4" stopIfTrue="1">
      <formula>AND(NOT(ISBLANK(E$7)),E16&gt;E$7)</formula>
    </cfRule>
  </conditionalFormatting>
  <conditionalFormatting sqref="CA17 BM17 BO17 BQ17 BS17 BU17 BW17 BY17">
    <cfRule type="expression" dxfId="2" priority="3" stopIfTrue="1">
      <formula>AND(NOT(ISBLANK(BM$7)),BM17&gt;BM$7)</formula>
    </cfRule>
  </conditionalFormatting>
  <conditionalFormatting sqref="G20 M20 K20 I20 E20">
    <cfRule type="expression" dxfId="1" priority="2" stopIfTrue="1">
      <formula>AND(NOT(ISBLANK(E$7)),E20&gt;E$7)</formula>
    </cfRule>
  </conditionalFormatting>
  <conditionalFormatting sqref="E15 I15 K15 M15 G15">
    <cfRule type="expression" dxfId="0" priority="1" stopIfTrue="1">
      <formula>AND(NOT(ISBLANK(E$7)),E15&gt;E$7)</formula>
    </cfRule>
  </conditionalFormatting>
  <dataValidations count="4">
    <dataValidation type="list" allowBlank="1" showInputMessage="1" showErrorMessage="1" error="יש לבחור ערך מתוך הרשימה" sqref="CL13:CL43 CF13:CF43 CH13:CH43 CJ13:CJ43">
      <formula1>$CE$6:$CE$7</formula1>
    </dataValidation>
    <dataValidation type="list" allowBlank="1" showInputMessage="1" showErrorMessage="1" error="יש לבחור ערך מתוך הרשימה" sqref="CB13:CB43 BL13:BL43 BF13:BF43 BB13:BB43 BV13:BV43 D13:D43 AR13:AR43 H13:H43 J13:J43 L13:L43 N13:N43 P13:P43 R13:R43 T13:T43 V13:V43 X13:X43 Z13:Z43 AF13:AF43 AH13:AH43 AJ13:AJ43 AL13:AL43 AN13:AN43 AP13:AP43 F13:F43 AB13:AB43 AD13:AD43 AT13:AT43 AZ13:AZ43 BD13:BD43 BH13:BH43 BJ13:BJ43 BN13:BN43 BR13:BR43 BT13:BT43 BP13:BP43 AV13:AV43 AX13:AX43 CD13:CD43">
      <formula1>labs1</formula1>
    </dataValidation>
    <dataValidation type="list" showInputMessage="1" showErrorMessage="1" error="יש לבחור ערך מתוך הרשימה" sqref="BX13:BX43">
      <formula1>labs1</formula1>
    </dataValidation>
    <dataValidation type="list" allowBlank="1" showInputMessage="1" showErrorMessage="1" sqref="BZ13:BZ43">
      <formula1>labs1</formula1>
    </dataValidation>
  </dataValidations>
  <pageMargins left="0.75" right="0.75" top="1" bottom="1" header="0.5" footer="0.5"/>
  <pageSetup paperSize="9" orientation="landscape" horizontalDpi="4294967293" r:id="rId1"/>
  <headerFooter alignWithMargins="0"/>
  <cellWatches>
    <cellWatch r="CO9"/>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topLeftCell="B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97"/>
    </row>
    <row r="2" spans="2:2" ht="12.75" customHeight="1" x14ac:dyDescent="0.2">
      <c r="B2" s="98" t="s">
        <v>195</v>
      </c>
    </row>
    <row r="3" spans="2:2" ht="12.75" customHeight="1" x14ac:dyDescent="0.2">
      <c r="B3" s="98" t="s">
        <v>196</v>
      </c>
    </row>
    <row r="4" spans="2:2" ht="12.75" customHeight="1" x14ac:dyDescent="0.2">
      <c r="B4" s="98" t="s">
        <v>197</v>
      </c>
    </row>
    <row r="5" spans="2:2" ht="12.75" customHeight="1" x14ac:dyDescent="0.2">
      <c r="B5" s="98" t="s">
        <v>198</v>
      </c>
    </row>
    <row r="6" spans="2:2" ht="12.75" customHeight="1" x14ac:dyDescent="0.2">
      <c r="B6" s="98" t="s">
        <v>199</v>
      </c>
    </row>
    <row r="7" spans="2:2" ht="12.75" customHeight="1" x14ac:dyDescent="0.2">
      <c r="B7" s="98" t="s">
        <v>200</v>
      </c>
    </row>
    <row r="8" spans="2:2" ht="12.75" customHeight="1" x14ac:dyDescent="0.2">
      <c r="B8" s="98" t="s">
        <v>201</v>
      </c>
    </row>
    <row r="9" spans="2:2" ht="12.75" customHeight="1" x14ac:dyDescent="0.2">
      <c r="B9" s="98" t="s">
        <v>202</v>
      </c>
    </row>
    <row r="10" spans="2:2" ht="12.75" customHeight="1" x14ac:dyDescent="0.2">
      <c r="B10" s="98" t="s">
        <v>203</v>
      </c>
    </row>
    <row r="11" spans="2:2" ht="12.75" customHeight="1" x14ac:dyDescent="0.2">
      <c r="B11" s="98" t="s">
        <v>204</v>
      </c>
    </row>
    <row r="12" spans="2:2" ht="12.75" customHeight="1" x14ac:dyDescent="0.2">
      <c r="B12" s="98" t="s">
        <v>205</v>
      </c>
    </row>
    <row r="13" spans="2:2" ht="12.75" customHeight="1" x14ac:dyDescent="0.2">
      <c r="B13" s="98" t="s">
        <v>206</v>
      </c>
    </row>
    <row r="14" spans="2:2" ht="12.75" customHeight="1" x14ac:dyDescent="0.2">
      <c r="B14" s="98" t="s">
        <v>207</v>
      </c>
    </row>
    <row r="15" spans="2:2" ht="12.75" customHeight="1" x14ac:dyDescent="0.2">
      <c r="B15" s="98" t="s">
        <v>208</v>
      </c>
    </row>
    <row r="16" spans="2:2" ht="12.75" customHeight="1" x14ac:dyDescent="0.2">
      <c r="B16" s="98" t="s">
        <v>209</v>
      </c>
    </row>
    <row r="17" spans="2:2" ht="12.75" customHeight="1" x14ac:dyDescent="0.2">
      <c r="B17" s="98" t="s">
        <v>210</v>
      </c>
    </row>
    <row r="18" spans="2:2" ht="12.75" customHeight="1" x14ac:dyDescent="0.2">
      <c r="B18" s="98" t="s">
        <v>211</v>
      </c>
    </row>
    <row r="19" spans="2:2" ht="12.75" customHeight="1" x14ac:dyDescent="0.2">
      <c r="B19" s="98" t="s">
        <v>212</v>
      </c>
    </row>
    <row r="20" spans="2:2" ht="12.75" customHeight="1" x14ac:dyDescent="0.2">
      <c r="B20" s="98" t="s">
        <v>213</v>
      </c>
    </row>
    <row r="21" spans="2:2" ht="12.75" customHeight="1" x14ac:dyDescent="0.2">
      <c r="B21" s="98" t="s">
        <v>214</v>
      </c>
    </row>
    <row r="22" spans="2:2" ht="12.75" customHeight="1" x14ac:dyDescent="0.2">
      <c r="B22" s="98" t="s">
        <v>215</v>
      </c>
    </row>
    <row r="23" spans="2:2" ht="12.75" customHeight="1" x14ac:dyDescent="0.2">
      <c r="B23" s="98" t="s">
        <v>216</v>
      </c>
    </row>
    <row r="24" spans="2:2" ht="12.75" customHeight="1" x14ac:dyDescent="0.2">
      <c r="B24" s="98" t="s">
        <v>217</v>
      </c>
    </row>
    <row r="25" spans="2:2" ht="12.75" customHeight="1" x14ac:dyDescent="0.2">
      <c r="B25" s="99" t="s">
        <v>218</v>
      </c>
    </row>
    <row r="26" spans="2:2" ht="12.75" customHeight="1" x14ac:dyDescent="0.2">
      <c r="B26" s="99" t="s">
        <v>219</v>
      </c>
    </row>
  </sheetData>
  <phoneticPr fontId="22"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13</vt:i4>
      </vt:variant>
    </vt:vector>
  </HeadingPairs>
  <TitlesOfParts>
    <vt:vector size="21" baseType="lpstr">
      <vt:lpstr>כללי</vt:lpstr>
      <vt:lpstr>נקודה א- שפכים </vt:lpstr>
      <vt:lpstr>נק' ב- קולחים במוצא המט"ש</vt:lpstr>
      <vt:lpstr>נק' ג- קולחים להשקיה</vt:lpstr>
      <vt:lpstr>נק' ג - קולחים להשקיה - אימות</vt:lpstr>
      <vt:lpstr>נקודה ה 2- בוצה בכניסה ליצוב </vt:lpstr>
      <vt:lpstr>נקודה ז - בוצה לאחר סיום טיפול</vt:lpstr>
      <vt:lpstr>מעבדות</vt:lpstr>
      <vt:lpstr>lab</vt:lpstr>
      <vt:lpstr>labs</vt:lpstr>
      <vt:lpstr>labs1</vt:lpstr>
      <vt:lpstr>last</vt:lpstr>
      <vt:lpstr>'נק'' ב- קולחים במוצא המט"ש'!WPrint_Area_W</vt:lpstr>
      <vt:lpstr>'נק'' ג- קולחים להשקיה'!WPrint_Area_W</vt:lpstr>
      <vt:lpstr>'נק'' ג - קולחים להשקיה - אימות'!WPrint_Area_W</vt:lpstr>
      <vt:lpstr>'נק'' ב- קולחים במוצא המט"ש'!WPrint_TitlesW</vt:lpstr>
      <vt:lpstr>'נק'' ג- קולחים להשקיה'!WPrint_TitlesW</vt:lpstr>
      <vt:lpstr>'נק'' ג - קולחים להשקיה - אימות'!WPrint_TitlesW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אבישג יעקובי בלום</cp:lastModifiedBy>
  <cp:lastPrinted>2007-03-19T08:31:08Z</cp:lastPrinted>
  <dcterms:created xsi:type="dcterms:W3CDTF">2002-08-29T07:01:57Z</dcterms:created>
  <dcterms:modified xsi:type="dcterms:W3CDTF">2013-11-24T13:10:42Z</dcterms:modified>
</cp:coreProperties>
</file>